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14400" windowHeight="4970" activeTab="2"/>
  </bookViews>
  <sheets>
    <sheet name="Номинация 1" sheetId="2" r:id="rId1"/>
    <sheet name="Номинация 2" sheetId="7" r:id="rId2"/>
    <sheet name="Номинация 3" sheetId="6" r:id="rId3"/>
    <sheet name="Номинация 4" sheetId="5" r:id="rId4"/>
  </sheets>
  <definedNames>
    <definedName name="_xlnm._FilterDatabase" localSheetId="0" hidden="1">'Номинация 1'!$A$1:$M$28</definedName>
    <definedName name="_xlnm.Print_Area" localSheetId="2">'Номинация 3'!$A$1:$Q$28</definedName>
  </definedNames>
  <calcPr calcId="152511"/>
</workbook>
</file>

<file path=xl/calcChain.xml><?xml version="1.0" encoding="utf-8"?>
<calcChain xmlns="http://schemas.openxmlformats.org/spreadsheetml/2006/main">
  <c r="L19" i="7" l="1"/>
  <c r="L21" i="7" l="1"/>
  <c r="L6" i="7" l="1"/>
  <c r="L22" i="7"/>
  <c r="L5" i="7"/>
  <c r="L20" i="7"/>
  <c r="L4" i="7"/>
  <c r="L27" i="7"/>
  <c r="L24" i="7"/>
  <c r="L17" i="7"/>
  <c r="L23" i="7"/>
  <c r="L14" i="7"/>
  <c r="L26" i="7"/>
  <c r="L11" i="7"/>
  <c r="L18" i="7"/>
  <c r="L28" i="7"/>
  <c r="L25" i="7"/>
  <c r="L29" i="7"/>
  <c r="L9" i="7"/>
  <c r="L16" i="7"/>
  <c r="L7" i="7"/>
  <c r="L13" i="7"/>
  <c r="L12" i="7"/>
  <c r="L8" i="7"/>
  <c r="L10" i="7"/>
  <c r="L15" i="7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9" i="6"/>
  <c r="L8" i="6"/>
  <c r="L7" i="6"/>
  <c r="L10" i="6"/>
  <c r="L4" i="6"/>
  <c r="L6" i="6"/>
  <c r="L5" i="6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8" i="5"/>
  <c r="L11" i="5"/>
  <c r="L7" i="5"/>
  <c r="L6" i="5"/>
  <c r="L13" i="5"/>
  <c r="L10" i="5"/>
  <c r="L4" i="5"/>
  <c r="L9" i="5"/>
  <c r="L5" i="5"/>
  <c r="L10" i="2"/>
  <c r="L4" i="2"/>
  <c r="L8" i="2"/>
  <c r="L13" i="2"/>
  <c r="L11" i="2"/>
  <c r="L6" i="2"/>
  <c r="L14" i="2"/>
  <c r="L9" i="2"/>
  <c r="L12" i="2"/>
  <c r="L5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7" i="2"/>
  <c r="M19" i="7" l="1"/>
  <c r="M21" i="7"/>
  <c r="M6" i="5"/>
  <c r="M21" i="5"/>
  <c r="M17" i="5"/>
  <c r="M11" i="5"/>
  <c r="M15" i="5"/>
  <c r="M19" i="5"/>
  <c r="M27" i="5"/>
  <c r="M12" i="5"/>
  <c r="M25" i="5"/>
  <c r="M13" i="5"/>
  <c r="M8" i="5"/>
  <c r="M16" i="5"/>
  <c r="M20" i="5"/>
  <c r="M24" i="5"/>
  <c r="M28" i="5"/>
  <c r="M23" i="5"/>
  <c r="M10" i="5"/>
  <c r="M5" i="5"/>
  <c r="M4" i="5"/>
  <c r="M28" i="6"/>
  <c r="M8" i="7"/>
  <c r="M7" i="2"/>
  <c r="M9" i="5"/>
  <c r="M26" i="5"/>
  <c r="M22" i="5"/>
  <c r="M18" i="5"/>
  <c r="M14" i="5"/>
  <c r="M7" i="5"/>
  <c r="M6" i="2"/>
  <c r="M4" i="6"/>
  <c r="M27" i="6"/>
  <c r="M23" i="6"/>
  <c r="M19" i="6"/>
  <c r="M15" i="6"/>
  <c r="M11" i="6"/>
  <c r="M10" i="6"/>
  <c r="M24" i="6"/>
  <c r="M20" i="6"/>
  <c r="M16" i="6"/>
  <c r="M12" i="6"/>
  <c r="M7" i="6"/>
  <c r="M5" i="6"/>
  <c r="M25" i="6"/>
  <c r="M21" i="6"/>
  <c r="M17" i="6"/>
  <c r="M13" i="6"/>
  <c r="M8" i="6"/>
  <c r="M6" i="6"/>
  <c r="M26" i="6"/>
  <c r="M22" i="6"/>
  <c r="M18" i="6"/>
  <c r="M14" i="6"/>
  <c r="M9" i="6"/>
  <c r="M17" i="7"/>
  <c r="M29" i="7"/>
  <c r="M22" i="7"/>
  <c r="M6" i="7"/>
  <c r="M4" i="7"/>
  <c r="M23" i="7"/>
  <c r="M18" i="7"/>
  <c r="M9" i="7"/>
  <c r="M12" i="7"/>
  <c r="M15" i="7"/>
  <c r="M20" i="7"/>
  <c r="M11" i="7"/>
  <c r="M5" i="7"/>
  <c r="M24" i="7"/>
  <c r="M26" i="7"/>
  <c r="M25" i="7"/>
  <c r="M7" i="7"/>
  <c r="M10" i="7"/>
  <c r="M13" i="7"/>
  <c r="M27" i="7"/>
  <c r="M14" i="7"/>
  <c r="M28" i="7"/>
  <c r="M16" i="7"/>
  <c r="M28" i="2"/>
  <c r="M20" i="2"/>
  <c r="M9" i="2"/>
  <c r="M22" i="2"/>
  <c r="M5" i="2"/>
  <c r="M4" i="2"/>
  <c r="M8" i="2"/>
  <c r="M24" i="2"/>
  <c r="M16" i="2"/>
  <c r="M13" i="2"/>
  <c r="M26" i="2"/>
  <c r="M18" i="2"/>
  <c r="M25" i="2"/>
  <c r="M21" i="2"/>
  <c r="M17" i="2"/>
  <c r="M12" i="2"/>
  <c r="M11" i="2"/>
  <c r="M10" i="2"/>
  <c r="M27" i="2"/>
  <c r="M23" i="2"/>
  <c r="M19" i="2"/>
  <c r="M15" i="2"/>
  <c r="M14" i="2"/>
</calcChain>
</file>

<file path=xl/sharedStrings.xml><?xml version="1.0" encoding="utf-8"?>
<sst xmlns="http://schemas.openxmlformats.org/spreadsheetml/2006/main" count="167" uniqueCount="125">
  <si>
    <t>ФИО</t>
  </si>
  <si>
    <t>Название работы</t>
  </si>
  <si>
    <t xml:space="preserve">№
п/п
</t>
  </si>
  <si>
    <t>I. Номинация «Лучший видеоролик»</t>
  </si>
  <si>
    <t>II. Номинация «Лучшая литературная работа»</t>
  </si>
  <si>
    <t>III. Номинация «Лучший информационный наглядный материал»</t>
  </si>
  <si>
    <t>IV. Номинация «Лучшее профилактическое мероприятие»</t>
  </si>
  <si>
    <t>Общее количество баллов</t>
  </si>
  <si>
    <t>Эксперт 1</t>
  </si>
  <si>
    <t>Эксперт 2</t>
  </si>
  <si>
    <t>Эксперт 3</t>
  </si>
  <si>
    <t>Эксперт 4</t>
  </si>
  <si>
    <t>Эксперт 5</t>
  </si>
  <si>
    <t>Эксперт 6</t>
  </si>
  <si>
    <t>Эксперт 7</t>
  </si>
  <si>
    <t>Эксперт 8</t>
  </si>
  <si>
    <t xml:space="preserve">РЕЗУЛЬТАТЫ ОЦЕНКИ РАБОТ УЧАСТНИКОВ КОНКУРСА 
</t>
  </si>
  <si>
    <t xml:space="preserve">РЕЗУЛЬТАТЫ ОЦЕНКИ РАБОТ УЧАСТНИКОВ КОНКУРСА </t>
  </si>
  <si>
    <t>Место в соответствии с полученными баллами</t>
  </si>
  <si>
    <t>Абрамов Александр Эдуардович</t>
  </si>
  <si>
    <t>плакат «Терроризм – формула разрушения» в инициативе</t>
  </si>
  <si>
    <t>Ахматова София Руслановна
Малевич Дарья Сергеевна
Гаврилова Ксения Рудольфовна</t>
  </si>
  <si>
    <t>Памятка по противодействию терроризму</t>
  </si>
  <si>
    <t>Венгер Лана Сергеевна, Тупик Виктория Сергеевна</t>
  </si>
  <si>
    <t>#Ислам Против Терроризма</t>
  </si>
  <si>
    <t>Кобец Алина Юрьевна, Труфанова Дарья Сергеевна, Анисимова Мария Евгеньевна</t>
  </si>
  <si>
    <t xml:space="preserve">«Кузбасс – наш дом»
</t>
  </si>
  <si>
    <t>Мерзликина Вероника Алексеевна</t>
  </si>
  <si>
    <t>Не оставайся в стороне</t>
  </si>
  <si>
    <t>Черных Иван Александрович</t>
  </si>
  <si>
    <t>Эмблема «Против террора и экстремизма».</t>
  </si>
  <si>
    <t>Щёголев Данил Павлович</t>
  </si>
  <si>
    <t>Терпимость к антитеррористическим мерам</t>
  </si>
  <si>
    <t>Амиров Марк Радикович</t>
  </si>
  <si>
    <t xml:space="preserve">«Слёзы Беслана». Песня.
Исполняет автор
</t>
  </si>
  <si>
    <t xml:space="preserve">Бауыржан      Болсат
Бекенова Аяулым 
Сейдахметова Аяна 
</t>
  </si>
  <si>
    <t>Повышение осведомленности населения о борьбы с терроризмом</t>
  </si>
  <si>
    <t>Белина Ангелина Сергеевна, Ванясов Максим Евгеньевич, Ключарева Дарья Дмитриевна</t>
  </si>
  <si>
    <t>Видеоролик по профилактике экстремизма и терроризма</t>
  </si>
  <si>
    <t xml:space="preserve">Буешова Жибек 
Туребай Алия 
Телемиссова Адеми
</t>
  </si>
  <si>
    <t>Терроризм как угроза распространения исламофобии</t>
  </si>
  <si>
    <t xml:space="preserve">Гасанов Шахин 
Пащенко Людмила 
Лавренович Алиса 
</t>
  </si>
  <si>
    <t>Меры по противодействию терроризму (взгляд молодежи)</t>
  </si>
  <si>
    <t>Котова Оксана Сергеевна</t>
  </si>
  <si>
    <t>Лучший видеоролик по профилактике экстремизма и терроризма</t>
  </si>
  <si>
    <t xml:space="preserve">Ниязбекова Сандугаш 
Сагынбекова Дильназ 
Муканова Даяна 
Болаткан Дильназ
</t>
  </si>
  <si>
    <t>Терроризм – угроза личности, обществу, государству</t>
  </si>
  <si>
    <t>Полосин Егор Игоревич</t>
  </si>
  <si>
    <t>Лучший видеоролик по профилактике экстремизма и терроризма "Буллинг в школе"</t>
  </si>
  <si>
    <t xml:space="preserve">Сагаталы Аяжан 
Құбаш Әлішер 
Шалиев Жасұлан 
</t>
  </si>
  <si>
    <t>Терроризм – главная угроза международной безопасности</t>
  </si>
  <si>
    <t xml:space="preserve">Сагынбекова Дильназ 
Муканова Даяна 
Болаткан Дильназ
</t>
  </si>
  <si>
    <t xml:space="preserve">Превентивные меры по ликвидации угрозы распространения терроризма среди молодежи
Муканова Даяна 
Болаткан Дильназ
</t>
  </si>
  <si>
    <t xml:space="preserve">Видео-лекция «Львята халифата
как страшное наследие исламских террористов»
</t>
  </si>
  <si>
    <t>Батуев Дашинима Дашинимаевич</t>
  </si>
  <si>
    <t>Лекция на тему « Нормативное правовое обеспечение противодействия терроризму в Российской Федерации»</t>
  </si>
  <si>
    <t>Вегерт Сергей Леонидович</t>
  </si>
  <si>
    <t>«Миру -ДА. Террору - НЕТ». Сценарий выступления агитбригады</t>
  </si>
  <si>
    <t>Горшенина Александра Алексеевна, Лаушкина Александра Максимовна, Плесская Надежда Сергеевна</t>
  </si>
  <si>
    <t>Предупреждение экстремизма и терроризма в подростково-молодежной среде</t>
  </si>
  <si>
    <t>Плеханов Богдан Игоревич</t>
  </si>
  <si>
    <t xml:space="preserve">Исследовательская работа
«Изучение уровня знаний у обучающихся 10-х классов в области антитеррористической безопасности»
</t>
  </si>
  <si>
    <t xml:space="preserve">Томич
Милош Томиславич 
</t>
  </si>
  <si>
    <t>Коммуникационный аспект терроризма как феномена безопасности</t>
  </si>
  <si>
    <t>Тульженко Евгений Сергеевич</t>
  </si>
  <si>
    <t>Лекци: «Профилактика экстремизма и терроризма в молодежной среде».</t>
  </si>
  <si>
    <t>Антонов Виктор Николаевич, Черняев Степан Васильевич</t>
  </si>
  <si>
    <t>Лекция «Профилактика терроризма и экстремизма».</t>
  </si>
  <si>
    <t>Ибраева Айжан Ашимовна</t>
  </si>
  <si>
    <t>«Эволюция антитеррористической политики государств-участников СНГ и  особенности её правового регулирования»</t>
  </si>
  <si>
    <t>Павлова Даниэла Олеговна</t>
  </si>
  <si>
    <t>«Польша как основной сочинитель и распространитель «чёрных» мифов современного информационного терроризма»</t>
  </si>
  <si>
    <t xml:space="preserve">статья «Исламизм в контексте межцивилизационного взаимодействия» </t>
  </si>
  <si>
    <t>Андросов Александр Валерьевич</t>
  </si>
  <si>
    <t xml:space="preserve">«Религиозные и национальные причины терроризма: достоверность и ложь». Статья.
</t>
  </si>
  <si>
    <t>Артюхов Александр Дмитриевич</t>
  </si>
  <si>
    <t>«Нет терроризму». Стихотворение. Читает автор</t>
  </si>
  <si>
    <t xml:space="preserve">Бисенғалиева Диана Есенғалиқызы 
 Қалыбек Аружан Нұрбекқызы
</t>
  </si>
  <si>
    <t>Статья Борьба с терроризмом. Операция «Жусан».</t>
  </si>
  <si>
    <t xml:space="preserve">Быжыбекова Инкарим </t>
  </si>
  <si>
    <t>Терроризм – болезнь века Статья</t>
  </si>
  <si>
    <t>Гуменный Арсений Сергеевич</t>
  </si>
  <si>
    <t xml:space="preserve">«Группа «Альфа» как символ антитеррора». Стихотворение
Читает автор
</t>
  </si>
  <si>
    <t>Долгушин Александр Михайлович</t>
  </si>
  <si>
    <t>«Вербовка и зомбирование террористов»</t>
  </si>
  <si>
    <t>Еремеев Павел Андреевич</t>
  </si>
  <si>
    <t>«Достоверные факты истории Второй мировой войны как основные аргументы в противостоянии информационному терроризму»</t>
  </si>
  <si>
    <t>Ермаков Артём Александрович</t>
  </si>
  <si>
    <t>«Разоблачение фальсификации истории Великой Отечественной войны Советского Союза против фашистской Германии и её союзников как ответ на факты информационного терроризма против современной России»</t>
  </si>
  <si>
    <t xml:space="preserve">Житенев Роман Анатольевич. </t>
  </si>
  <si>
    <t>«Противодействие попыткам искажения истории Второй мировой войны как важнейшие направления формирования гражданственности и патриотизма современной молодёжи»</t>
  </si>
  <si>
    <t>Исмаилов Исмаил Халилуллаевич</t>
  </si>
  <si>
    <t>«Обеспечение антитеррористической безопасности России»</t>
  </si>
  <si>
    <t>Калмыков Максим Евгеньевич</t>
  </si>
  <si>
    <t>«Противодействие реабилитации нацизма как способ формирования антиэкстремистского сознания»</t>
  </si>
  <si>
    <t>Климов Антон Дмитриевич</t>
  </si>
  <si>
    <t>Защита школьников от террора: действительность и возможность</t>
  </si>
  <si>
    <t>Колесников Даниил Русланович</t>
  </si>
  <si>
    <t xml:space="preserve">«Сравнительный анализ политического, религиозного, национального и молодёжного экстремизма». Статья. </t>
  </si>
  <si>
    <t>Мамедов Рузи Гурбанович</t>
  </si>
  <si>
    <t>«Экстремизм – как угроза национальной безопасности России»</t>
  </si>
  <si>
    <t>Минасян Ани Суреновна</t>
  </si>
  <si>
    <t xml:space="preserve">Статья.
 «Терроризм: современные методы борьбы с паразитом 21 века»
</t>
  </si>
  <si>
    <t>Пикалова Екатерина Геннадиевна</t>
  </si>
  <si>
    <t>Эссе «Терроризм – главное зло нашего времени»</t>
  </si>
  <si>
    <t>Рыбаков Никита Алексеевич</t>
  </si>
  <si>
    <t xml:space="preserve"> «Террор как основной метод захвата власти в процессе украинской оранжевой революции»
Статья.
</t>
  </si>
  <si>
    <t>Сикорская Софья Романовна</t>
  </si>
  <si>
    <t>Эссе «Стоп терроризм»</t>
  </si>
  <si>
    <t xml:space="preserve">Сарсембаева
  Енлик 
Галымовна
</t>
  </si>
  <si>
    <t xml:space="preserve">«Терроризм - это результат сложных социальных, экономических и политических проблем»  </t>
  </si>
  <si>
    <t>Ткачева Дарья Юрьевна</t>
  </si>
  <si>
    <t>Эссе «Терроризм – преступление против человечности»</t>
  </si>
  <si>
    <t>Халилов Одилшох Улугбек оглы</t>
  </si>
  <si>
    <t>БОРЬБА ПРОТИВ ТЕРРОРИЗМА И РЕЛИГИОЗНОГО ЭКСТРЕМИЗМА : ЧТО ДЕЛАТЬ? Статья</t>
  </si>
  <si>
    <t>Харитонова Ирина Владимировна</t>
  </si>
  <si>
    <t xml:space="preserve">«Выбор». Стихотворение.
Читает автор
</t>
  </si>
  <si>
    <t>Дущенко Денис Александрович</t>
  </si>
  <si>
    <t>«Бандера как террорист и национальный герой современной Украины»</t>
  </si>
  <si>
    <t xml:space="preserve">Шамбиев Парвиз Алишерович
Мансур Ахмад
 Музамил
</t>
  </si>
  <si>
    <t>«Социальные сети и терроризм: современные угрозы и вызовы»</t>
  </si>
  <si>
    <t>Шишкина Наталья Евгеньевна</t>
  </si>
  <si>
    <t xml:space="preserve">Очерк «Сказка, которая ломает жизнь»
</t>
  </si>
  <si>
    <t>Человечность сильнее терроризма</t>
  </si>
  <si>
    <t>Злобин Н. С., Громов К. С., Рыжков А.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</si>
</sst>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5" zoomScale="90" zoomScaleNormal="90" workbookViewId="0">
      <selection activeCell="B5" sqref="B5"/>
    </sheetView>
  </sheetViews>
  <sheetFormatPr defaultRowHeight="14.5" x14ac:dyDescent="0.35"/>
  <cols>
    <col min="2" max="2" width="20.6328125" customWidth="1"/>
    <col min="3" max="3" width="18.36328125" customWidth="1"/>
    <col min="4" max="4" width="16" customWidth="1"/>
    <col min="5" max="5" width="14.08984375" customWidth="1"/>
    <col min="6" max="6" width="16.90625" customWidth="1"/>
    <col min="7" max="7" width="19.08984375" customWidth="1"/>
    <col min="8" max="10" width="18.08984375" customWidth="1"/>
    <col min="11" max="11" width="18.6328125" customWidth="1"/>
    <col min="12" max="12" width="14" customWidth="1"/>
    <col min="13" max="13" width="18.90625" customWidth="1"/>
  </cols>
  <sheetData>
    <row r="1" spans="1:13" ht="36" customHeight="1" x14ac:dyDescent="0.3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5.75" customHeight="1" x14ac:dyDescent="0.3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71.25" customHeight="1" x14ac:dyDescent="0.35">
      <c r="A3" s="12" t="s">
        <v>2</v>
      </c>
      <c r="B3" s="12" t="s">
        <v>0</v>
      </c>
      <c r="C3" s="12" t="s">
        <v>1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6" t="s">
        <v>15</v>
      </c>
      <c r="L3" s="9" t="s">
        <v>7</v>
      </c>
      <c r="M3" s="9" t="s">
        <v>18</v>
      </c>
    </row>
    <row r="4" spans="1:13" ht="77.5" x14ac:dyDescent="0.35">
      <c r="A4" s="21">
        <v>3</v>
      </c>
      <c r="B4" s="20" t="s">
        <v>37</v>
      </c>
      <c r="C4" s="20" t="s">
        <v>38</v>
      </c>
      <c r="D4" s="17">
        <v>70</v>
      </c>
      <c r="E4" s="20">
        <v>65</v>
      </c>
      <c r="F4" s="1">
        <v>70</v>
      </c>
      <c r="G4" s="1">
        <v>62</v>
      </c>
      <c r="H4" s="1">
        <v>65</v>
      </c>
      <c r="I4" s="1">
        <v>48</v>
      </c>
      <c r="J4" s="4">
        <v>64</v>
      </c>
      <c r="K4" s="20">
        <v>62</v>
      </c>
      <c r="L4" s="20">
        <f t="shared" ref="L4:L14" si="0">SUM(D4:K4)</f>
        <v>506</v>
      </c>
      <c r="M4" s="20">
        <f t="shared" ref="M4:M14" si="1">RANK(L4,$L$4:$L$28)</f>
        <v>1</v>
      </c>
    </row>
    <row r="5" spans="1:13" ht="46.5" x14ac:dyDescent="0.35">
      <c r="A5" s="10">
        <v>11</v>
      </c>
      <c r="B5" s="22" t="s">
        <v>124</v>
      </c>
      <c r="C5" s="4" t="s">
        <v>123</v>
      </c>
      <c r="D5" s="17">
        <v>70</v>
      </c>
      <c r="E5" s="20">
        <v>57</v>
      </c>
      <c r="F5" s="1">
        <v>70</v>
      </c>
      <c r="G5" s="1">
        <v>57</v>
      </c>
      <c r="H5" s="1">
        <v>57</v>
      </c>
      <c r="I5" s="1">
        <v>58</v>
      </c>
      <c r="J5" s="4">
        <v>57</v>
      </c>
      <c r="K5" s="4">
        <v>57</v>
      </c>
      <c r="L5" s="4">
        <f t="shared" si="0"/>
        <v>483</v>
      </c>
      <c r="M5" s="4">
        <f t="shared" si="1"/>
        <v>2</v>
      </c>
    </row>
    <row r="6" spans="1:13" ht="108.5" x14ac:dyDescent="0.35">
      <c r="A6" s="10">
        <v>7</v>
      </c>
      <c r="B6" s="4" t="s">
        <v>45</v>
      </c>
      <c r="C6" s="4" t="s">
        <v>46</v>
      </c>
      <c r="D6" s="17">
        <v>63</v>
      </c>
      <c r="E6" s="20">
        <v>62</v>
      </c>
      <c r="F6" s="1">
        <v>63</v>
      </c>
      <c r="G6" s="1">
        <v>51</v>
      </c>
      <c r="H6" s="1">
        <v>47</v>
      </c>
      <c r="I6" s="1">
        <v>52</v>
      </c>
      <c r="J6" s="4">
        <v>59</v>
      </c>
      <c r="K6" s="4">
        <v>49</v>
      </c>
      <c r="L6" s="4">
        <f t="shared" si="0"/>
        <v>446</v>
      </c>
      <c r="M6" s="4">
        <f t="shared" si="1"/>
        <v>3</v>
      </c>
    </row>
    <row r="7" spans="1:13" ht="62" x14ac:dyDescent="0.35">
      <c r="A7" s="10">
        <v>1</v>
      </c>
      <c r="B7" s="4" t="s">
        <v>33</v>
      </c>
      <c r="C7" s="20" t="s">
        <v>34</v>
      </c>
      <c r="D7" s="17">
        <v>62</v>
      </c>
      <c r="E7" s="20">
        <v>70</v>
      </c>
      <c r="F7" s="1">
        <v>60</v>
      </c>
      <c r="G7" s="1">
        <v>55</v>
      </c>
      <c r="H7" s="1">
        <v>42</v>
      </c>
      <c r="I7" s="1">
        <v>32</v>
      </c>
      <c r="J7" s="4">
        <v>70</v>
      </c>
      <c r="K7" s="4">
        <v>53</v>
      </c>
      <c r="L7" s="4">
        <f t="shared" si="0"/>
        <v>444</v>
      </c>
      <c r="M7" s="4">
        <f t="shared" si="1"/>
        <v>4</v>
      </c>
    </row>
    <row r="8" spans="1:13" ht="62" x14ac:dyDescent="0.35">
      <c r="A8" s="10">
        <v>4</v>
      </c>
      <c r="B8" s="4" t="s">
        <v>39</v>
      </c>
      <c r="C8" s="4" t="s">
        <v>40</v>
      </c>
      <c r="D8" s="17">
        <v>63</v>
      </c>
      <c r="E8" s="20">
        <v>57</v>
      </c>
      <c r="F8" s="1">
        <v>63</v>
      </c>
      <c r="G8" s="1">
        <v>61</v>
      </c>
      <c r="H8" s="1">
        <v>51</v>
      </c>
      <c r="I8" s="1">
        <v>43</v>
      </c>
      <c r="J8" s="4">
        <v>57</v>
      </c>
      <c r="K8" s="4">
        <v>46</v>
      </c>
      <c r="L8" s="4">
        <f t="shared" si="0"/>
        <v>441</v>
      </c>
      <c r="M8" s="4">
        <f t="shared" si="1"/>
        <v>5</v>
      </c>
    </row>
    <row r="9" spans="1:13" ht="62" x14ac:dyDescent="0.35">
      <c r="A9" s="10">
        <v>9</v>
      </c>
      <c r="B9" s="4" t="s">
        <v>49</v>
      </c>
      <c r="C9" s="4" t="s">
        <v>50</v>
      </c>
      <c r="D9" s="17">
        <v>56</v>
      </c>
      <c r="E9" s="20">
        <v>56</v>
      </c>
      <c r="F9" s="1">
        <v>56</v>
      </c>
      <c r="G9" s="1">
        <v>61</v>
      </c>
      <c r="H9" s="1">
        <v>60</v>
      </c>
      <c r="I9" s="1">
        <v>37</v>
      </c>
      <c r="J9" s="4">
        <v>56</v>
      </c>
      <c r="K9" s="4">
        <v>51</v>
      </c>
      <c r="L9" s="4">
        <f t="shared" si="0"/>
        <v>433</v>
      </c>
      <c r="M9" s="4">
        <f t="shared" si="1"/>
        <v>6</v>
      </c>
    </row>
    <row r="10" spans="1:13" ht="77.5" x14ac:dyDescent="0.35">
      <c r="A10" s="10">
        <v>2</v>
      </c>
      <c r="B10" s="4" t="s">
        <v>35</v>
      </c>
      <c r="C10" s="20" t="s">
        <v>36</v>
      </c>
      <c r="D10" s="17">
        <v>49</v>
      </c>
      <c r="E10" s="20">
        <v>63</v>
      </c>
      <c r="F10" s="1">
        <v>49</v>
      </c>
      <c r="G10" s="1">
        <v>59</v>
      </c>
      <c r="H10" s="1">
        <v>46</v>
      </c>
      <c r="I10" s="1">
        <v>36</v>
      </c>
      <c r="J10" s="4">
        <v>63</v>
      </c>
      <c r="K10" s="4">
        <v>51</v>
      </c>
      <c r="L10" s="4">
        <f t="shared" si="0"/>
        <v>416</v>
      </c>
      <c r="M10" s="4">
        <f t="shared" si="1"/>
        <v>7</v>
      </c>
    </row>
    <row r="11" spans="1:13" ht="77.5" x14ac:dyDescent="0.35">
      <c r="A11" s="10">
        <v>6</v>
      </c>
      <c r="B11" s="4" t="s">
        <v>43</v>
      </c>
      <c r="C11" s="20" t="s">
        <v>44</v>
      </c>
      <c r="D11" s="17">
        <v>42</v>
      </c>
      <c r="E11" s="20">
        <v>60</v>
      </c>
      <c r="F11" s="1">
        <v>42</v>
      </c>
      <c r="G11" s="1">
        <v>54</v>
      </c>
      <c r="H11" s="1">
        <v>58</v>
      </c>
      <c r="I11" s="1">
        <v>44</v>
      </c>
      <c r="J11" s="4">
        <v>58</v>
      </c>
      <c r="K11" s="4">
        <v>53</v>
      </c>
      <c r="L11" s="4">
        <f t="shared" si="0"/>
        <v>411</v>
      </c>
      <c r="M11" s="4">
        <f t="shared" si="1"/>
        <v>8</v>
      </c>
    </row>
    <row r="12" spans="1:13" ht="155" x14ac:dyDescent="0.35">
      <c r="A12" s="10">
        <v>10</v>
      </c>
      <c r="B12" s="4" t="s">
        <v>51</v>
      </c>
      <c r="C12" s="4" t="s">
        <v>52</v>
      </c>
      <c r="D12" s="17">
        <v>49</v>
      </c>
      <c r="E12" s="20">
        <v>56</v>
      </c>
      <c r="F12" s="1">
        <v>49</v>
      </c>
      <c r="G12" s="1">
        <v>60</v>
      </c>
      <c r="H12" s="1">
        <v>47</v>
      </c>
      <c r="I12" s="1">
        <v>47</v>
      </c>
      <c r="J12" s="4">
        <v>55</v>
      </c>
      <c r="K12" s="4">
        <v>47</v>
      </c>
      <c r="L12" s="4">
        <f t="shared" si="0"/>
        <v>410</v>
      </c>
      <c r="M12" s="4">
        <f t="shared" si="1"/>
        <v>9</v>
      </c>
    </row>
    <row r="13" spans="1:13" ht="62" x14ac:dyDescent="0.35">
      <c r="A13" s="10">
        <v>5</v>
      </c>
      <c r="B13" s="4" t="s">
        <v>41</v>
      </c>
      <c r="C13" s="4" t="s">
        <v>42</v>
      </c>
      <c r="D13" s="17">
        <v>56</v>
      </c>
      <c r="E13" s="20">
        <v>62</v>
      </c>
      <c r="F13" s="1">
        <v>56</v>
      </c>
      <c r="G13" s="1">
        <v>60</v>
      </c>
      <c r="H13" s="1">
        <v>45</v>
      </c>
      <c r="I13" s="1">
        <v>24</v>
      </c>
      <c r="J13" s="4">
        <v>62</v>
      </c>
      <c r="K13" s="4">
        <v>44</v>
      </c>
      <c r="L13" s="4">
        <f t="shared" si="0"/>
        <v>409</v>
      </c>
      <c r="M13" s="4">
        <f t="shared" si="1"/>
        <v>10</v>
      </c>
    </row>
    <row r="14" spans="1:13" ht="108.5" x14ac:dyDescent="0.35">
      <c r="A14" s="21">
        <v>8</v>
      </c>
      <c r="B14" s="20" t="s">
        <v>47</v>
      </c>
      <c r="C14" s="16" t="s">
        <v>48</v>
      </c>
      <c r="D14" s="20">
        <v>35</v>
      </c>
      <c r="E14" s="20">
        <v>51</v>
      </c>
      <c r="F14" s="20">
        <v>35</v>
      </c>
      <c r="G14" s="20">
        <v>52</v>
      </c>
      <c r="H14" s="20">
        <v>50</v>
      </c>
      <c r="I14" s="20">
        <v>36</v>
      </c>
      <c r="J14" s="20">
        <v>51</v>
      </c>
      <c r="K14" s="20">
        <v>69</v>
      </c>
      <c r="L14" s="20">
        <f t="shared" si="0"/>
        <v>379</v>
      </c>
      <c r="M14" s="20">
        <f t="shared" si="1"/>
        <v>11</v>
      </c>
    </row>
    <row r="15" spans="1:13" ht="15.5" x14ac:dyDescent="0.35">
      <c r="A15" s="3">
        <v>12</v>
      </c>
      <c r="B15" s="1"/>
      <c r="C15" s="1"/>
      <c r="D15" s="1"/>
      <c r="E15" s="1"/>
      <c r="F15" s="1"/>
      <c r="G15" s="1"/>
      <c r="H15" s="1"/>
      <c r="I15" s="1"/>
      <c r="J15" s="4"/>
      <c r="K15" s="1"/>
      <c r="L15" s="1">
        <f t="shared" ref="L15:L28" si="2">SUM(D15:K15)</f>
        <v>0</v>
      </c>
      <c r="M15" s="4">
        <f t="shared" ref="M15:M28" si="3">RANK(L15,$L$4:$L$28)</f>
        <v>12</v>
      </c>
    </row>
    <row r="16" spans="1:13" ht="15.5" x14ac:dyDescent="0.35">
      <c r="A16" s="3">
        <v>13</v>
      </c>
      <c r="B16" s="1"/>
      <c r="C16" s="1"/>
      <c r="D16" s="1"/>
      <c r="E16" s="1"/>
      <c r="F16" s="1"/>
      <c r="G16" s="1"/>
      <c r="H16" s="1"/>
      <c r="I16" s="1"/>
      <c r="J16" s="4"/>
      <c r="K16" s="1"/>
      <c r="L16" s="1">
        <f t="shared" si="2"/>
        <v>0</v>
      </c>
      <c r="M16" s="4">
        <f t="shared" si="3"/>
        <v>12</v>
      </c>
    </row>
    <row r="17" spans="1:13" ht="15.5" x14ac:dyDescent="0.35">
      <c r="A17" s="3">
        <v>14</v>
      </c>
      <c r="B17" s="1"/>
      <c r="C17" s="1"/>
      <c r="D17" s="1"/>
      <c r="E17" s="1"/>
      <c r="F17" s="1"/>
      <c r="G17" s="1"/>
      <c r="H17" s="1"/>
      <c r="I17" s="1"/>
      <c r="J17" s="4"/>
      <c r="K17" s="1"/>
      <c r="L17" s="1">
        <f t="shared" si="2"/>
        <v>0</v>
      </c>
      <c r="M17" s="4">
        <f t="shared" si="3"/>
        <v>12</v>
      </c>
    </row>
    <row r="18" spans="1:13" ht="15.5" x14ac:dyDescent="0.35">
      <c r="A18" s="3">
        <v>15</v>
      </c>
      <c r="B18" s="1"/>
      <c r="C18" s="1"/>
      <c r="D18" s="1"/>
      <c r="E18" s="1"/>
      <c r="F18" s="1"/>
      <c r="G18" s="1"/>
      <c r="H18" s="1"/>
      <c r="I18" s="1"/>
      <c r="J18" s="4"/>
      <c r="K18" s="1"/>
      <c r="L18" s="1">
        <f t="shared" si="2"/>
        <v>0</v>
      </c>
      <c r="M18" s="4">
        <f t="shared" si="3"/>
        <v>12</v>
      </c>
    </row>
    <row r="19" spans="1:13" ht="15.5" x14ac:dyDescent="0.35">
      <c r="A19" s="3">
        <v>16</v>
      </c>
      <c r="B19" s="1"/>
      <c r="C19" s="1"/>
      <c r="D19" s="1"/>
      <c r="E19" s="1"/>
      <c r="F19" s="1"/>
      <c r="G19" s="1"/>
      <c r="H19" s="1"/>
      <c r="I19" s="1"/>
      <c r="J19" s="4"/>
      <c r="K19" s="1"/>
      <c r="L19" s="1">
        <f t="shared" si="2"/>
        <v>0</v>
      </c>
      <c r="M19" s="4">
        <f t="shared" si="3"/>
        <v>12</v>
      </c>
    </row>
    <row r="20" spans="1:13" ht="15.5" x14ac:dyDescent="0.35">
      <c r="A20" s="10">
        <v>17</v>
      </c>
      <c r="B20" s="4"/>
      <c r="C20" s="4"/>
      <c r="D20" s="1"/>
      <c r="E20" s="1"/>
      <c r="F20" s="1"/>
      <c r="G20" s="1"/>
      <c r="H20" s="1"/>
      <c r="I20" s="1"/>
      <c r="J20" s="4"/>
      <c r="K20" s="4"/>
      <c r="L20" s="4">
        <f t="shared" si="2"/>
        <v>0</v>
      </c>
      <c r="M20" s="4">
        <f t="shared" si="3"/>
        <v>12</v>
      </c>
    </row>
    <row r="21" spans="1:13" ht="15.5" x14ac:dyDescent="0.35">
      <c r="A21" s="10">
        <v>18</v>
      </c>
      <c r="B21" s="4"/>
      <c r="C21" s="4"/>
      <c r="D21" s="1"/>
      <c r="E21" s="1"/>
      <c r="F21" s="1"/>
      <c r="G21" s="1"/>
      <c r="H21" s="1"/>
      <c r="I21" s="1"/>
      <c r="J21" s="4"/>
      <c r="K21" s="4"/>
      <c r="L21" s="4">
        <f t="shared" si="2"/>
        <v>0</v>
      </c>
      <c r="M21" s="4">
        <f t="shared" si="3"/>
        <v>12</v>
      </c>
    </row>
    <row r="22" spans="1:13" ht="15.5" x14ac:dyDescent="0.35">
      <c r="A22" s="10">
        <v>19</v>
      </c>
      <c r="B22" s="4"/>
      <c r="C22" s="4"/>
      <c r="D22" s="1"/>
      <c r="E22" s="1"/>
      <c r="F22" s="1"/>
      <c r="G22" s="1"/>
      <c r="H22" s="1"/>
      <c r="I22" s="1"/>
      <c r="J22" s="4"/>
      <c r="K22" s="4"/>
      <c r="L22" s="4">
        <f t="shared" si="2"/>
        <v>0</v>
      </c>
      <c r="M22" s="4">
        <f t="shared" si="3"/>
        <v>12</v>
      </c>
    </row>
    <row r="23" spans="1:13" ht="15.5" x14ac:dyDescent="0.35">
      <c r="A23" s="10">
        <v>20</v>
      </c>
      <c r="B23" s="4"/>
      <c r="C23" s="4"/>
      <c r="D23" s="1"/>
      <c r="E23" s="1"/>
      <c r="F23" s="1"/>
      <c r="G23" s="1"/>
      <c r="H23" s="1"/>
      <c r="I23" s="1"/>
      <c r="J23" s="4"/>
      <c r="K23" s="4"/>
      <c r="L23" s="4">
        <f t="shared" si="2"/>
        <v>0</v>
      </c>
      <c r="M23" s="4">
        <f t="shared" si="3"/>
        <v>12</v>
      </c>
    </row>
    <row r="24" spans="1:13" ht="15.5" x14ac:dyDescent="0.35">
      <c r="A24" s="10">
        <v>21</v>
      </c>
      <c r="B24" s="4"/>
      <c r="C24" s="4"/>
      <c r="D24" s="1"/>
      <c r="E24" s="1"/>
      <c r="F24" s="1"/>
      <c r="G24" s="1"/>
      <c r="H24" s="1"/>
      <c r="I24" s="1"/>
      <c r="J24" s="4"/>
      <c r="K24" s="4"/>
      <c r="L24" s="4">
        <f t="shared" si="2"/>
        <v>0</v>
      </c>
      <c r="M24" s="4">
        <f t="shared" si="3"/>
        <v>12</v>
      </c>
    </row>
    <row r="25" spans="1:13" ht="15.5" x14ac:dyDescent="0.35">
      <c r="A25" s="10">
        <v>22</v>
      </c>
      <c r="B25" s="4"/>
      <c r="C25" s="4"/>
      <c r="D25" s="1"/>
      <c r="E25" s="1"/>
      <c r="F25" s="1"/>
      <c r="G25" s="1"/>
      <c r="H25" s="1"/>
      <c r="I25" s="1"/>
      <c r="J25" s="4"/>
      <c r="K25" s="4"/>
      <c r="L25" s="4">
        <f t="shared" si="2"/>
        <v>0</v>
      </c>
      <c r="M25" s="4">
        <f t="shared" si="3"/>
        <v>12</v>
      </c>
    </row>
    <row r="26" spans="1:13" ht="15.5" x14ac:dyDescent="0.35">
      <c r="A26" s="10">
        <v>23</v>
      </c>
      <c r="B26" s="4"/>
      <c r="C26" s="4"/>
      <c r="D26" s="1"/>
      <c r="E26" s="1"/>
      <c r="F26" s="1"/>
      <c r="G26" s="1"/>
      <c r="H26" s="1"/>
      <c r="I26" s="1"/>
      <c r="J26" s="4"/>
      <c r="K26" s="4"/>
      <c r="L26" s="4">
        <f t="shared" si="2"/>
        <v>0</v>
      </c>
      <c r="M26" s="4">
        <f t="shared" si="3"/>
        <v>12</v>
      </c>
    </row>
    <row r="27" spans="1:13" ht="15.5" x14ac:dyDescent="0.35">
      <c r="A27" s="10">
        <v>24</v>
      </c>
      <c r="B27" s="4"/>
      <c r="C27" s="4"/>
      <c r="D27" s="1"/>
      <c r="E27" s="1"/>
      <c r="F27" s="1"/>
      <c r="G27" s="1"/>
      <c r="H27" s="1"/>
      <c r="I27" s="1"/>
      <c r="J27" s="4"/>
      <c r="K27" s="4"/>
      <c r="L27" s="4">
        <f t="shared" si="2"/>
        <v>0</v>
      </c>
      <c r="M27" s="4">
        <f t="shared" si="3"/>
        <v>12</v>
      </c>
    </row>
    <row r="28" spans="1:13" ht="15.5" x14ac:dyDescent="0.35">
      <c r="A28" s="10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2"/>
        <v>0</v>
      </c>
      <c r="M28" s="4">
        <f t="shared" si="3"/>
        <v>12</v>
      </c>
    </row>
    <row r="29" spans="1:13" x14ac:dyDescent="0.35">
      <c r="K29">
        <v>61</v>
      </c>
    </row>
  </sheetData>
  <sortState ref="A4:M14">
    <sortCondition ref="M4:M14"/>
  </sortState>
  <mergeCells count="2">
    <mergeCell ref="A2:M2"/>
    <mergeCell ref="A1:M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0" zoomScaleNormal="80" workbookViewId="0">
      <pane ySplit="3" topLeftCell="A28" activePane="bottomLeft" state="frozen"/>
      <selection pane="bottomLeft" activeCell="D4" sqref="D4"/>
    </sheetView>
  </sheetViews>
  <sheetFormatPr defaultRowHeight="14.5" x14ac:dyDescent="0.35"/>
  <cols>
    <col min="2" max="2" width="20.6328125" customWidth="1"/>
    <col min="3" max="3" width="18.36328125" customWidth="1"/>
    <col min="4" max="4" width="16" customWidth="1"/>
    <col min="5" max="5" width="14.08984375" customWidth="1"/>
    <col min="6" max="6" width="16.90625" customWidth="1"/>
    <col min="7" max="7" width="19.08984375" customWidth="1"/>
    <col min="8" max="10" width="18.08984375" customWidth="1"/>
    <col min="11" max="11" width="18.6328125" customWidth="1"/>
    <col min="12" max="12" width="14" customWidth="1"/>
    <col min="13" max="13" width="20.08984375" customWidth="1"/>
  </cols>
  <sheetData>
    <row r="1" spans="1:13" ht="36" customHeight="1" x14ac:dyDescent="0.3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6.5" customHeight="1" x14ac:dyDescent="0.35">
      <c r="A2" s="23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76.5" customHeight="1" x14ac:dyDescent="0.35">
      <c r="A3" s="11" t="s">
        <v>2</v>
      </c>
      <c r="B3" s="12" t="s">
        <v>0</v>
      </c>
      <c r="C3" s="12" t="s">
        <v>1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9" t="s">
        <v>7</v>
      </c>
      <c r="M3" s="13" t="s">
        <v>18</v>
      </c>
    </row>
    <row r="4" spans="1:13" ht="62" x14ac:dyDescent="0.35">
      <c r="A4" s="5">
        <v>21</v>
      </c>
      <c r="B4" s="4" t="s">
        <v>111</v>
      </c>
      <c r="C4" s="4" t="s">
        <v>112</v>
      </c>
      <c r="D4" s="18">
        <v>70</v>
      </c>
      <c r="E4" s="20">
        <v>70</v>
      </c>
      <c r="F4" s="4">
        <v>63</v>
      </c>
      <c r="G4" s="4">
        <v>58</v>
      </c>
      <c r="H4" s="4">
        <v>48</v>
      </c>
      <c r="I4" s="4">
        <v>53</v>
      </c>
      <c r="J4" s="4">
        <v>70</v>
      </c>
      <c r="K4" s="4">
        <v>63</v>
      </c>
      <c r="L4" s="4">
        <f t="shared" ref="L4:L29" si="0">SUM(D4:K4)</f>
        <v>495</v>
      </c>
      <c r="M4" s="7">
        <f t="shared" ref="M4:M29" si="1">RANK(L4,$L$4:$L$29)</f>
        <v>1</v>
      </c>
    </row>
    <row r="5" spans="1:13" ht="62" x14ac:dyDescent="0.35">
      <c r="A5" s="5">
        <v>23</v>
      </c>
      <c r="B5" s="4" t="s">
        <v>115</v>
      </c>
      <c r="C5" s="4" t="s">
        <v>116</v>
      </c>
      <c r="D5" s="18">
        <v>56</v>
      </c>
      <c r="E5" s="20">
        <v>66</v>
      </c>
      <c r="F5" s="4">
        <v>49</v>
      </c>
      <c r="G5" s="4">
        <v>57</v>
      </c>
      <c r="H5" s="4">
        <v>69</v>
      </c>
      <c r="I5" s="4">
        <v>67</v>
      </c>
      <c r="J5" s="4">
        <v>64</v>
      </c>
      <c r="K5" s="4">
        <v>61</v>
      </c>
      <c r="L5" s="4">
        <f t="shared" si="0"/>
        <v>489</v>
      </c>
      <c r="M5" s="7">
        <f t="shared" si="1"/>
        <v>2</v>
      </c>
    </row>
    <row r="6" spans="1:13" ht="77.5" x14ac:dyDescent="0.35">
      <c r="A6" s="5">
        <v>26</v>
      </c>
      <c r="B6" s="4" t="s">
        <v>121</v>
      </c>
      <c r="C6" s="4" t="s">
        <v>122</v>
      </c>
      <c r="D6" s="18">
        <v>56</v>
      </c>
      <c r="E6" s="20">
        <v>61</v>
      </c>
      <c r="F6" s="4">
        <v>49</v>
      </c>
      <c r="G6" s="4">
        <v>63</v>
      </c>
      <c r="H6" s="4">
        <v>70</v>
      </c>
      <c r="I6" s="4">
        <v>66</v>
      </c>
      <c r="J6" s="4">
        <v>61</v>
      </c>
      <c r="K6" s="4">
        <v>60</v>
      </c>
      <c r="L6" s="4">
        <f t="shared" si="0"/>
        <v>486</v>
      </c>
      <c r="M6" s="7">
        <f t="shared" si="1"/>
        <v>3</v>
      </c>
    </row>
    <row r="7" spans="1:13" ht="78" customHeight="1" x14ac:dyDescent="0.35">
      <c r="A7" s="5">
        <v>7</v>
      </c>
      <c r="B7" s="4" t="s">
        <v>83</v>
      </c>
      <c r="C7" s="4" t="s">
        <v>84</v>
      </c>
      <c r="D7" s="18">
        <v>49</v>
      </c>
      <c r="E7" s="20">
        <v>70</v>
      </c>
      <c r="F7" s="4">
        <v>42</v>
      </c>
      <c r="G7" s="4">
        <v>63</v>
      </c>
      <c r="H7" s="4">
        <v>68</v>
      </c>
      <c r="I7" s="4">
        <v>60</v>
      </c>
      <c r="J7" s="4">
        <v>70</v>
      </c>
      <c r="K7" s="4">
        <v>54</v>
      </c>
      <c r="L7" s="4">
        <f t="shared" si="0"/>
        <v>476</v>
      </c>
      <c r="M7" s="7">
        <f t="shared" si="1"/>
        <v>4</v>
      </c>
    </row>
    <row r="8" spans="1:13" ht="77.5" x14ac:dyDescent="0.35">
      <c r="A8" s="5">
        <v>4</v>
      </c>
      <c r="B8" s="4" t="s">
        <v>77</v>
      </c>
      <c r="C8" s="4" t="s">
        <v>78</v>
      </c>
      <c r="D8" s="18">
        <v>56</v>
      </c>
      <c r="E8" s="20">
        <v>58</v>
      </c>
      <c r="F8" s="4">
        <v>49</v>
      </c>
      <c r="G8" s="4">
        <v>56</v>
      </c>
      <c r="H8" s="4">
        <v>57</v>
      </c>
      <c r="I8" s="4">
        <v>64</v>
      </c>
      <c r="J8" s="4">
        <v>54</v>
      </c>
      <c r="K8" s="4">
        <v>50</v>
      </c>
      <c r="L8" s="4">
        <f t="shared" si="0"/>
        <v>444</v>
      </c>
      <c r="M8" s="7">
        <f t="shared" si="1"/>
        <v>5</v>
      </c>
    </row>
    <row r="9" spans="1:13" ht="232.5" x14ac:dyDescent="0.35">
      <c r="A9" s="5">
        <v>9</v>
      </c>
      <c r="B9" s="4" t="s">
        <v>87</v>
      </c>
      <c r="C9" s="4" t="s">
        <v>88</v>
      </c>
      <c r="D9" s="18">
        <v>56</v>
      </c>
      <c r="E9" s="20">
        <v>55</v>
      </c>
      <c r="F9" s="4">
        <v>49</v>
      </c>
      <c r="G9" s="4">
        <v>59</v>
      </c>
      <c r="H9" s="4">
        <v>48</v>
      </c>
      <c r="I9" s="4">
        <v>57</v>
      </c>
      <c r="J9" s="4">
        <v>53</v>
      </c>
      <c r="K9" s="4">
        <v>58</v>
      </c>
      <c r="L9" s="4">
        <f t="shared" si="0"/>
        <v>435</v>
      </c>
      <c r="M9" s="7">
        <f t="shared" si="1"/>
        <v>6</v>
      </c>
    </row>
    <row r="10" spans="1:13" ht="62" x14ac:dyDescent="0.35">
      <c r="A10" s="5">
        <v>3</v>
      </c>
      <c r="B10" s="4" t="s">
        <v>75</v>
      </c>
      <c r="C10" s="4" t="s">
        <v>76</v>
      </c>
      <c r="D10" s="18">
        <v>70</v>
      </c>
      <c r="E10" s="20">
        <v>53</v>
      </c>
      <c r="F10" s="4">
        <v>70</v>
      </c>
      <c r="G10" s="4">
        <v>48</v>
      </c>
      <c r="H10" s="4">
        <v>45</v>
      </c>
      <c r="I10" s="4">
        <v>46</v>
      </c>
      <c r="J10" s="4">
        <v>50</v>
      </c>
      <c r="K10" s="4">
        <v>51</v>
      </c>
      <c r="L10" s="4">
        <f t="shared" si="0"/>
        <v>433</v>
      </c>
      <c r="M10" s="7">
        <f t="shared" si="1"/>
        <v>7</v>
      </c>
    </row>
    <row r="11" spans="1:13" ht="124" x14ac:dyDescent="0.35">
      <c r="A11" s="5">
        <v>14</v>
      </c>
      <c r="B11" s="4" t="s">
        <v>97</v>
      </c>
      <c r="C11" s="4" t="s">
        <v>98</v>
      </c>
      <c r="D11" s="18">
        <v>56</v>
      </c>
      <c r="E11" s="20">
        <v>52</v>
      </c>
      <c r="F11" s="4">
        <v>49</v>
      </c>
      <c r="G11" s="4">
        <v>66</v>
      </c>
      <c r="H11" s="4">
        <v>49</v>
      </c>
      <c r="I11" s="4">
        <v>46</v>
      </c>
      <c r="J11" s="4">
        <v>48</v>
      </c>
      <c r="K11" s="4">
        <v>66</v>
      </c>
      <c r="L11" s="4">
        <f t="shared" si="0"/>
        <v>432</v>
      </c>
      <c r="M11" s="7">
        <f t="shared" si="1"/>
        <v>8</v>
      </c>
    </row>
    <row r="12" spans="1:13" ht="46.5" x14ac:dyDescent="0.35">
      <c r="A12" s="5">
        <v>5</v>
      </c>
      <c r="B12" s="4" t="s">
        <v>79</v>
      </c>
      <c r="C12" s="4" t="s">
        <v>80</v>
      </c>
      <c r="D12" s="18">
        <v>70</v>
      </c>
      <c r="E12" s="20">
        <v>56</v>
      </c>
      <c r="F12" s="4">
        <v>63</v>
      </c>
      <c r="G12" s="4">
        <v>35</v>
      </c>
      <c r="H12" s="4">
        <v>43</v>
      </c>
      <c r="I12" s="4">
        <v>52</v>
      </c>
      <c r="J12" s="4">
        <v>56</v>
      </c>
      <c r="K12" s="4">
        <v>56</v>
      </c>
      <c r="L12" s="4">
        <f t="shared" si="0"/>
        <v>431</v>
      </c>
      <c r="M12" s="7">
        <f t="shared" si="1"/>
        <v>9</v>
      </c>
    </row>
    <row r="13" spans="1:13" ht="93" x14ac:dyDescent="0.35">
      <c r="A13" s="5">
        <v>6</v>
      </c>
      <c r="B13" s="4" t="s">
        <v>81</v>
      </c>
      <c r="C13" s="4" t="s">
        <v>82</v>
      </c>
      <c r="D13" s="18">
        <v>63</v>
      </c>
      <c r="E13" s="20">
        <v>65</v>
      </c>
      <c r="F13" s="4">
        <v>56</v>
      </c>
      <c r="G13" s="4">
        <v>53</v>
      </c>
      <c r="H13" s="4">
        <v>52</v>
      </c>
      <c r="I13" s="4">
        <v>26</v>
      </c>
      <c r="J13" s="4">
        <v>63</v>
      </c>
      <c r="K13" s="4">
        <v>53</v>
      </c>
      <c r="L13" s="4">
        <f t="shared" si="0"/>
        <v>431</v>
      </c>
      <c r="M13" s="7">
        <f t="shared" si="1"/>
        <v>9</v>
      </c>
    </row>
    <row r="14" spans="1:13" ht="108.5" x14ac:dyDescent="0.35">
      <c r="A14" s="5">
        <v>16</v>
      </c>
      <c r="B14" s="4" t="s">
        <v>101</v>
      </c>
      <c r="C14" s="4" t="s">
        <v>102</v>
      </c>
      <c r="D14" s="18">
        <v>49</v>
      </c>
      <c r="E14" s="20">
        <v>58</v>
      </c>
      <c r="F14" s="4">
        <v>42</v>
      </c>
      <c r="G14" s="4">
        <v>56</v>
      </c>
      <c r="H14" s="4">
        <v>58</v>
      </c>
      <c r="I14" s="4">
        <v>49</v>
      </c>
      <c r="J14" s="4">
        <v>61</v>
      </c>
      <c r="K14" s="4">
        <v>58</v>
      </c>
      <c r="L14" s="4">
        <f t="shared" si="0"/>
        <v>431</v>
      </c>
      <c r="M14" s="7">
        <f t="shared" si="1"/>
        <v>9</v>
      </c>
    </row>
    <row r="15" spans="1:13" ht="124" x14ac:dyDescent="0.35">
      <c r="A15" s="5">
        <v>2</v>
      </c>
      <c r="B15" s="4" t="s">
        <v>73</v>
      </c>
      <c r="C15" s="4" t="s">
        <v>74</v>
      </c>
      <c r="D15" s="18">
        <v>49</v>
      </c>
      <c r="E15" s="20">
        <v>60</v>
      </c>
      <c r="F15" s="4">
        <v>42</v>
      </c>
      <c r="G15" s="4">
        <v>62</v>
      </c>
      <c r="H15" s="4">
        <v>47</v>
      </c>
      <c r="I15" s="4">
        <v>50</v>
      </c>
      <c r="J15" s="4">
        <v>60</v>
      </c>
      <c r="K15" s="4">
        <v>58</v>
      </c>
      <c r="L15" s="4">
        <f t="shared" si="0"/>
        <v>428</v>
      </c>
      <c r="M15" s="7">
        <f t="shared" si="1"/>
        <v>12</v>
      </c>
    </row>
    <row r="16" spans="1:13" ht="139.5" x14ac:dyDescent="0.35">
      <c r="A16" s="5">
        <v>8</v>
      </c>
      <c r="B16" s="4" t="s">
        <v>85</v>
      </c>
      <c r="C16" s="4" t="s">
        <v>86</v>
      </c>
      <c r="D16" s="18">
        <v>49</v>
      </c>
      <c r="E16" s="20">
        <v>51</v>
      </c>
      <c r="F16" s="4">
        <v>42</v>
      </c>
      <c r="G16" s="4">
        <v>50</v>
      </c>
      <c r="H16" s="4">
        <v>50</v>
      </c>
      <c r="I16" s="4">
        <v>64</v>
      </c>
      <c r="J16" s="4">
        <v>43</v>
      </c>
      <c r="K16" s="4">
        <v>60</v>
      </c>
      <c r="L16" s="4">
        <f t="shared" si="0"/>
        <v>409</v>
      </c>
      <c r="M16" s="7">
        <f t="shared" si="1"/>
        <v>13</v>
      </c>
    </row>
    <row r="17" spans="1:13" ht="139.5" x14ac:dyDescent="0.35">
      <c r="A17" s="5">
        <v>18</v>
      </c>
      <c r="B17" s="4" t="s">
        <v>105</v>
      </c>
      <c r="C17" s="4" t="s">
        <v>106</v>
      </c>
      <c r="D17" s="18">
        <v>49</v>
      </c>
      <c r="E17" s="20">
        <v>60</v>
      </c>
      <c r="F17" s="4">
        <v>42</v>
      </c>
      <c r="G17" s="4">
        <v>45</v>
      </c>
      <c r="H17" s="4">
        <v>47</v>
      </c>
      <c r="I17" s="4">
        <v>48</v>
      </c>
      <c r="J17" s="4">
        <v>55</v>
      </c>
      <c r="K17" s="4">
        <v>62</v>
      </c>
      <c r="L17" s="4">
        <f t="shared" si="0"/>
        <v>408</v>
      </c>
      <c r="M17" s="7">
        <f t="shared" si="1"/>
        <v>14</v>
      </c>
    </row>
    <row r="18" spans="1:13" ht="77.5" x14ac:dyDescent="0.35">
      <c r="A18" s="5">
        <v>13</v>
      </c>
      <c r="B18" s="4" t="s">
        <v>95</v>
      </c>
      <c r="C18" s="4" t="s">
        <v>96</v>
      </c>
      <c r="D18" s="18">
        <v>49</v>
      </c>
      <c r="E18" s="20">
        <v>60</v>
      </c>
      <c r="F18" s="4">
        <v>42</v>
      </c>
      <c r="G18" s="4">
        <v>56</v>
      </c>
      <c r="H18" s="4">
        <v>54</v>
      </c>
      <c r="I18" s="4">
        <v>29</v>
      </c>
      <c r="J18" s="4">
        <v>58</v>
      </c>
      <c r="K18" s="4">
        <v>56</v>
      </c>
      <c r="L18" s="4">
        <f t="shared" si="0"/>
        <v>404</v>
      </c>
      <c r="M18" s="7">
        <f t="shared" si="1"/>
        <v>15</v>
      </c>
    </row>
    <row r="19" spans="1:13" ht="77.5" x14ac:dyDescent="0.35">
      <c r="A19" s="5">
        <v>1</v>
      </c>
      <c r="B19" s="4" t="s">
        <v>19</v>
      </c>
      <c r="C19" s="4" t="s">
        <v>72</v>
      </c>
      <c r="D19" s="18">
        <v>42</v>
      </c>
      <c r="E19" s="20">
        <v>61</v>
      </c>
      <c r="F19" s="4">
        <v>35</v>
      </c>
      <c r="G19" s="4">
        <v>55</v>
      </c>
      <c r="H19" s="4">
        <v>58</v>
      </c>
      <c r="I19" s="4">
        <v>32</v>
      </c>
      <c r="J19" s="4">
        <v>53</v>
      </c>
      <c r="K19" s="4">
        <v>65</v>
      </c>
      <c r="L19" s="4">
        <f t="shared" si="0"/>
        <v>401</v>
      </c>
      <c r="M19" s="7">
        <f t="shared" si="1"/>
        <v>16</v>
      </c>
    </row>
    <row r="20" spans="1:13" ht="93" x14ac:dyDescent="0.35">
      <c r="A20" s="5">
        <v>22</v>
      </c>
      <c r="B20" s="4" t="s">
        <v>113</v>
      </c>
      <c r="C20" s="4" t="s">
        <v>114</v>
      </c>
      <c r="D20" s="18">
        <v>49</v>
      </c>
      <c r="E20" s="20">
        <v>58</v>
      </c>
      <c r="F20" s="4">
        <v>42</v>
      </c>
      <c r="G20" s="4">
        <v>53</v>
      </c>
      <c r="H20" s="4">
        <v>49</v>
      </c>
      <c r="I20" s="4">
        <v>33</v>
      </c>
      <c r="J20" s="4">
        <v>54</v>
      </c>
      <c r="K20" s="4">
        <v>58</v>
      </c>
      <c r="L20" s="4">
        <f t="shared" si="0"/>
        <v>396</v>
      </c>
      <c r="M20" s="7">
        <f t="shared" si="1"/>
        <v>17</v>
      </c>
    </row>
    <row r="21" spans="1:13" ht="77.5" x14ac:dyDescent="0.35">
      <c r="A21" s="5">
        <v>25</v>
      </c>
      <c r="B21" s="4" t="s">
        <v>119</v>
      </c>
      <c r="C21" s="4" t="s">
        <v>120</v>
      </c>
      <c r="D21" s="18">
        <v>42</v>
      </c>
      <c r="E21" s="20">
        <v>67</v>
      </c>
      <c r="F21" s="4">
        <v>35</v>
      </c>
      <c r="G21" s="4">
        <v>51</v>
      </c>
      <c r="H21" s="4">
        <v>43</v>
      </c>
      <c r="I21" s="4">
        <v>41</v>
      </c>
      <c r="J21" s="4">
        <v>67</v>
      </c>
      <c r="K21" s="4">
        <v>50</v>
      </c>
      <c r="L21" s="4">
        <f t="shared" si="0"/>
        <v>396</v>
      </c>
      <c r="M21" s="7">
        <f t="shared" si="1"/>
        <v>17</v>
      </c>
    </row>
    <row r="22" spans="1:13" ht="93" x14ac:dyDescent="0.35">
      <c r="A22" s="5">
        <v>24</v>
      </c>
      <c r="B22" s="4" t="s">
        <v>117</v>
      </c>
      <c r="C22" s="4" t="s">
        <v>118</v>
      </c>
      <c r="D22" s="18">
        <v>42</v>
      </c>
      <c r="E22" s="20">
        <v>55</v>
      </c>
      <c r="F22" s="4">
        <v>35</v>
      </c>
      <c r="G22" s="4">
        <v>55</v>
      </c>
      <c r="H22" s="4">
        <v>49</v>
      </c>
      <c r="I22" s="4">
        <v>44</v>
      </c>
      <c r="J22" s="4">
        <v>50</v>
      </c>
      <c r="K22" s="4">
        <v>57</v>
      </c>
      <c r="L22" s="4">
        <f t="shared" si="0"/>
        <v>387</v>
      </c>
      <c r="M22" s="7">
        <f t="shared" si="1"/>
        <v>19</v>
      </c>
    </row>
    <row r="23" spans="1:13" ht="46.5" x14ac:dyDescent="0.35">
      <c r="A23" s="5">
        <v>17</v>
      </c>
      <c r="B23" s="4" t="s">
        <v>103</v>
      </c>
      <c r="C23" s="4" t="s">
        <v>104</v>
      </c>
      <c r="D23" s="18">
        <v>35</v>
      </c>
      <c r="E23" s="20">
        <v>61</v>
      </c>
      <c r="F23" s="4">
        <v>28</v>
      </c>
      <c r="G23" s="4">
        <v>58</v>
      </c>
      <c r="H23" s="4">
        <v>45</v>
      </c>
      <c r="I23" s="4">
        <v>37</v>
      </c>
      <c r="J23" s="4">
        <v>57</v>
      </c>
      <c r="K23" s="4">
        <v>60</v>
      </c>
      <c r="L23" s="4">
        <f t="shared" si="0"/>
        <v>381</v>
      </c>
      <c r="M23" s="7">
        <f t="shared" si="1"/>
        <v>20</v>
      </c>
    </row>
    <row r="24" spans="1:13" ht="31" x14ac:dyDescent="0.35">
      <c r="A24" s="5">
        <v>19</v>
      </c>
      <c r="B24" s="4" t="s">
        <v>107</v>
      </c>
      <c r="C24" s="4" t="s">
        <v>108</v>
      </c>
      <c r="D24" s="18">
        <v>35</v>
      </c>
      <c r="E24" s="20">
        <v>60</v>
      </c>
      <c r="F24" s="4">
        <v>28</v>
      </c>
      <c r="G24" s="4">
        <v>52</v>
      </c>
      <c r="H24" s="4">
        <v>44</v>
      </c>
      <c r="I24" s="4">
        <v>31</v>
      </c>
      <c r="J24" s="4">
        <v>60</v>
      </c>
      <c r="K24" s="4">
        <v>67</v>
      </c>
      <c r="L24" s="4">
        <f t="shared" si="0"/>
        <v>377</v>
      </c>
      <c r="M24" s="7">
        <f t="shared" si="1"/>
        <v>21</v>
      </c>
    </row>
    <row r="25" spans="1:13" ht="77.5" x14ac:dyDescent="0.35">
      <c r="A25" s="5">
        <v>11</v>
      </c>
      <c r="B25" s="4" t="s">
        <v>91</v>
      </c>
      <c r="C25" s="4" t="s">
        <v>92</v>
      </c>
      <c r="D25" s="18">
        <v>42</v>
      </c>
      <c r="E25" s="20">
        <v>53</v>
      </c>
      <c r="F25" s="4">
        <v>35</v>
      </c>
      <c r="G25" s="4">
        <v>51</v>
      </c>
      <c r="H25" s="4">
        <v>49</v>
      </c>
      <c r="I25" s="4">
        <v>34</v>
      </c>
      <c r="J25" s="4">
        <v>50</v>
      </c>
      <c r="K25" s="4">
        <v>56</v>
      </c>
      <c r="L25" s="4">
        <f t="shared" si="0"/>
        <v>370</v>
      </c>
      <c r="M25" s="7">
        <f t="shared" si="1"/>
        <v>22</v>
      </c>
    </row>
    <row r="26" spans="1:13" ht="77.5" x14ac:dyDescent="0.35">
      <c r="A26" s="5">
        <v>15</v>
      </c>
      <c r="B26" s="4" t="s">
        <v>99</v>
      </c>
      <c r="C26" s="4" t="s">
        <v>100</v>
      </c>
      <c r="D26" s="18">
        <v>42</v>
      </c>
      <c r="E26" s="20">
        <v>51</v>
      </c>
      <c r="F26" s="4">
        <v>35</v>
      </c>
      <c r="G26" s="4">
        <v>46</v>
      </c>
      <c r="H26" s="4">
        <v>48</v>
      </c>
      <c r="I26" s="4">
        <v>27</v>
      </c>
      <c r="J26" s="4">
        <v>50</v>
      </c>
      <c r="K26" s="4">
        <v>58</v>
      </c>
      <c r="L26" s="4">
        <f t="shared" si="0"/>
        <v>357</v>
      </c>
      <c r="M26" s="7">
        <f t="shared" si="1"/>
        <v>23</v>
      </c>
    </row>
    <row r="27" spans="1:13" ht="108.5" x14ac:dyDescent="0.35">
      <c r="A27" s="5">
        <v>20</v>
      </c>
      <c r="B27" s="4" t="s">
        <v>109</v>
      </c>
      <c r="C27" s="4" t="s">
        <v>110</v>
      </c>
      <c r="D27" s="18">
        <v>35</v>
      </c>
      <c r="E27" s="20">
        <v>54</v>
      </c>
      <c r="F27" s="4">
        <v>28</v>
      </c>
      <c r="G27" s="4">
        <v>46</v>
      </c>
      <c r="H27" s="4">
        <v>47</v>
      </c>
      <c r="I27" s="4">
        <v>32</v>
      </c>
      <c r="J27" s="4">
        <v>54</v>
      </c>
      <c r="K27" s="4">
        <v>56</v>
      </c>
      <c r="L27" s="4">
        <f t="shared" si="0"/>
        <v>352</v>
      </c>
      <c r="M27" s="7">
        <f t="shared" si="1"/>
        <v>24</v>
      </c>
    </row>
    <row r="28" spans="1:13" ht="108.5" x14ac:dyDescent="0.35">
      <c r="A28" s="14">
        <v>12</v>
      </c>
      <c r="B28" s="4" t="s">
        <v>93</v>
      </c>
      <c r="C28" s="4" t="s">
        <v>94</v>
      </c>
      <c r="D28" s="18">
        <v>35</v>
      </c>
      <c r="E28" s="20">
        <v>50</v>
      </c>
      <c r="F28" s="4">
        <v>28</v>
      </c>
      <c r="G28" s="4">
        <v>41</v>
      </c>
      <c r="H28" s="4">
        <v>49</v>
      </c>
      <c r="I28" s="4">
        <v>21</v>
      </c>
      <c r="J28" s="4">
        <v>46</v>
      </c>
      <c r="K28" s="4">
        <v>56</v>
      </c>
      <c r="L28" s="4">
        <f t="shared" si="0"/>
        <v>326</v>
      </c>
      <c r="M28" s="7">
        <f t="shared" si="1"/>
        <v>25</v>
      </c>
    </row>
    <row r="29" spans="1:13" ht="186" x14ac:dyDescent="0.35">
      <c r="A29" s="5">
        <v>10</v>
      </c>
      <c r="B29" s="4" t="s">
        <v>89</v>
      </c>
      <c r="C29" s="4" t="s">
        <v>90</v>
      </c>
      <c r="D29" s="18">
        <v>35</v>
      </c>
      <c r="E29" s="20">
        <v>0</v>
      </c>
      <c r="F29" s="4">
        <v>28</v>
      </c>
      <c r="G29" s="4">
        <v>52</v>
      </c>
      <c r="H29" s="4">
        <v>47</v>
      </c>
      <c r="I29" s="4">
        <v>52</v>
      </c>
      <c r="J29" s="4">
        <v>0</v>
      </c>
      <c r="K29" s="4">
        <v>52</v>
      </c>
      <c r="L29" s="4">
        <f t="shared" si="0"/>
        <v>266</v>
      </c>
      <c r="M29" s="7">
        <f t="shared" si="1"/>
        <v>26</v>
      </c>
    </row>
    <row r="30" spans="1:13" x14ac:dyDescent="0.35">
      <c r="A30" s="15"/>
      <c r="E30" s="19"/>
    </row>
  </sheetData>
  <sortState ref="A4:M29">
    <sortCondition descending="1" ref="L4:L29"/>
  </sortState>
  <mergeCells count="2">
    <mergeCell ref="A1:M1"/>
    <mergeCell ref="A2:M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B1" zoomScale="80" zoomScaleNormal="100" zoomScaleSheetLayoutView="80" workbookViewId="0">
      <pane ySplit="3" topLeftCell="A4" activePane="bottomLeft" state="frozen"/>
      <selection pane="bottomLeft" activeCell="B7" sqref="B7"/>
    </sheetView>
  </sheetViews>
  <sheetFormatPr defaultRowHeight="14.5" x14ac:dyDescent="0.35"/>
  <cols>
    <col min="2" max="2" width="20.6328125" customWidth="1"/>
    <col min="3" max="3" width="18.36328125" customWidth="1"/>
    <col min="4" max="4" width="16" customWidth="1"/>
    <col min="5" max="5" width="14.08984375" customWidth="1"/>
    <col min="6" max="6" width="16.90625" customWidth="1"/>
    <col min="7" max="7" width="19.08984375" customWidth="1"/>
    <col min="8" max="10" width="18.08984375" customWidth="1"/>
    <col min="11" max="11" width="18.6328125" customWidth="1"/>
    <col min="12" max="12" width="14" customWidth="1"/>
    <col min="13" max="13" width="19.36328125" customWidth="1"/>
  </cols>
  <sheetData>
    <row r="1" spans="1:13" ht="41.25" customHeight="1" x14ac:dyDescent="0.3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8.5" customHeight="1" x14ac:dyDescent="0.35">
      <c r="A2" s="23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75.75" customHeight="1" x14ac:dyDescent="0.35">
      <c r="A3" s="12" t="s">
        <v>2</v>
      </c>
      <c r="B3" s="12"/>
      <c r="C3" s="12" t="s">
        <v>1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9" t="s">
        <v>7</v>
      </c>
      <c r="M3" s="12" t="s">
        <v>18</v>
      </c>
    </row>
    <row r="4" spans="1:13" ht="46.5" x14ac:dyDescent="0.35">
      <c r="A4" s="5">
        <v>3</v>
      </c>
      <c r="B4" s="22" t="s">
        <v>23</v>
      </c>
      <c r="C4" s="4" t="s">
        <v>24</v>
      </c>
      <c r="D4" s="18">
        <v>56</v>
      </c>
      <c r="E4" s="20">
        <v>63</v>
      </c>
      <c r="F4" s="4">
        <v>63</v>
      </c>
      <c r="G4" s="4">
        <v>52</v>
      </c>
      <c r="H4" s="4">
        <v>66</v>
      </c>
      <c r="I4" s="4">
        <v>57</v>
      </c>
      <c r="J4" s="4">
        <v>64</v>
      </c>
      <c r="K4" s="4">
        <v>69</v>
      </c>
      <c r="L4" s="4">
        <f t="shared" ref="L4:L10" si="0">SUM(D4:K4)</f>
        <v>490</v>
      </c>
      <c r="M4" s="4">
        <f t="shared" ref="M4:M10" si="1">RANK(L4,$L$4:$L$28)</f>
        <v>1</v>
      </c>
    </row>
    <row r="5" spans="1:13" ht="77.5" x14ac:dyDescent="0.35">
      <c r="A5" s="5">
        <v>1</v>
      </c>
      <c r="B5" s="4" t="s">
        <v>19</v>
      </c>
      <c r="C5" s="4" t="s">
        <v>20</v>
      </c>
      <c r="D5" s="18">
        <v>56</v>
      </c>
      <c r="E5" s="20">
        <v>53</v>
      </c>
      <c r="F5" s="4">
        <v>63</v>
      </c>
      <c r="G5" s="4">
        <v>55</v>
      </c>
      <c r="H5" s="4">
        <v>65</v>
      </c>
      <c r="I5" s="4">
        <v>68</v>
      </c>
      <c r="J5" s="4">
        <v>53</v>
      </c>
      <c r="K5" s="4">
        <v>69</v>
      </c>
      <c r="L5" s="4">
        <f t="shared" si="0"/>
        <v>482</v>
      </c>
      <c r="M5" s="4">
        <f t="shared" si="1"/>
        <v>2</v>
      </c>
    </row>
    <row r="6" spans="1:13" ht="46.75" customHeight="1" x14ac:dyDescent="0.35">
      <c r="A6" s="5">
        <v>2</v>
      </c>
      <c r="B6" s="22" t="s">
        <v>21</v>
      </c>
      <c r="C6" s="4" t="s">
        <v>22</v>
      </c>
      <c r="D6" s="18">
        <v>70</v>
      </c>
      <c r="E6" s="20">
        <v>68</v>
      </c>
      <c r="F6" s="4">
        <v>49</v>
      </c>
      <c r="G6" s="4">
        <v>46</v>
      </c>
      <c r="H6" s="4">
        <v>49</v>
      </c>
      <c r="I6" s="4">
        <v>41</v>
      </c>
      <c r="J6" s="4">
        <v>68</v>
      </c>
      <c r="K6" s="4">
        <v>68</v>
      </c>
      <c r="L6" s="4">
        <f t="shared" si="0"/>
        <v>459</v>
      </c>
      <c r="M6" s="4">
        <f t="shared" si="1"/>
        <v>3</v>
      </c>
    </row>
    <row r="7" spans="1:13" ht="46.5" x14ac:dyDescent="0.35">
      <c r="A7" s="5">
        <v>5</v>
      </c>
      <c r="B7" s="22" t="s">
        <v>27</v>
      </c>
      <c r="C7" s="4" t="s">
        <v>28</v>
      </c>
      <c r="D7" s="18">
        <v>49</v>
      </c>
      <c r="E7" s="20">
        <v>63</v>
      </c>
      <c r="F7" s="4">
        <v>56</v>
      </c>
      <c r="G7" s="4">
        <v>41</v>
      </c>
      <c r="H7" s="4">
        <v>49</v>
      </c>
      <c r="I7" s="4">
        <v>44</v>
      </c>
      <c r="J7" s="4">
        <v>58</v>
      </c>
      <c r="K7" s="4">
        <v>70</v>
      </c>
      <c r="L7" s="4">
        <f t="shared" si="0"/>
        <v>430</v>
      </c>
      <c r="M7" s="4">
        <f t="shared" si="1"/>
        <v>4</v>
      </c>
    </row>
    <row r="8" spans="1:13" ht="46.5" x14ac:dyDescent="0.35">
      <c r="A8" s="5">
        <v>6</v>
      </c>
      <c r="B8" s="4" t="s">
        <v>29</v>
      </c>
      <c r="C8" s="4" t="s">
        <v>30</v>
      </c>
      <c r="D8" s="18">
        <v>56</v>
      </c>
      <c r="E8" s="20">
        <v>63</v>
      </c>
      <c r="F8" s="4">
        <v>42</v>
      </c>
      <c r="G8" s="4">
        <v>49</v>
      </c>
      <c r="H8" s="4">
        <v>53</v>
      </c>
      <c r="I8" s="4">
        <v>42</v>
      </c>
      <c r="J8" s="4">
        <v>59</v>
      </c>
      <c r="K8" s="4">
        <v>56</v>
      </c>
      <c r="L8" s="4">
        <f t="shared" si="0"/>
        <v>420</v>
      </c>
      <c r="M8" s="4">
        <f t="shared" si="1"/>
        <v>5</v>
      </c>
    </row>
    <row r="9" spans="1:13" ht="46.5" x14ac:dyDescent="0.35">
      <c r="A9" s="5">
        <v>7</v>
      </c>
      <c r="B9" s="4" t="s">
        <v>31</v>
      </c>
      <c r="C9" s="4" t="s">
        <v>32</v>
      </c>
      <c r="D9" s="18">
        <v>56</v>
      </c>
      <c r="E9" s="20">
        <v>58</v>
      </c>
      <c r="F9" s="4">
        <v>49</v>
      </c>
      <c r="G9" s="4">
        <v>43</v>
      </c>
      <c r="H9" s="4">
        <v>57</v>
      </c>
      <c r="I9" s="4">
        <v>34</v>
      </c>
      <c r="J9" s="4">
        <v>55</v>
      </c>
      <c r="K9" s="4">
        <v>59</v>
      </c>
      <c r="L9" s="4">
        <f t="shared" si="0"/>
        <v>411</v>
      </c>
      <c r="M9" s="4">
        <f t="shared" si="1"/>
        <v>6</v>
      </c>
    </row>
    <row r="10" spans="1:13" ht="93" x14ac:dyDescent="0.35">
      <c r="A10" s="5">
        <v>4</v>
      </c>
      <c r="B10" s="4" t="s">
        <v>25</v>
      </c>
      <c r="C10" s="4" t="s">
        <v>26</v>
      </c>
      <c r="D10" s="4">
        <v>63</v>
      </c>
      <c r="E10" s="20">
        <v>57</v>
      </c>
      <c r="F10" s="4">
        <v>49</v>
      </c>
      <c r="G10" s="4">
        <v>34</v>
      </c>
      <c r="H10" s="4">
        <v>49</v>
      </c>
      <c r="I10" s="4">
        <v>37</v>
      </c>
      <c r="J10" s="4">
        <v>54</v>
      </c>
      <c r="K10" s="4">
        <v>55</v>
      </c>
      <c r="L10" s="4">
        <f t="shared" si="0"/>
        <v>398</v>
      </c>
      <c r="M10" s="4">
        <f t="shared" si="1"/>
        <v>7</v>
      </c>
    </row>
    <row r="11" spans="1:13" ht="15.5" x14ac:dyDescent="0.35">
      <c r="A11" s="5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ref="L11:L27" si="2">SUM(D11:K11)</f>
        <v>0</v>
      </c>
      <c r="M11" s="4">
        <f t="shared" ref="M11:M28" si="3">RANK(L11,$L$4:$L$28)</f>
        <v>8</v>
      </c>
    </row>
    <row r="12" spans="1:13" ht="15.5" x14ac:dyDescent="0.35">
      <c r="A12" s="5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2"/>
        <v>0</v>
      </c>
      <c r="M12" s="4">
        <f t="shared" si="3"/>
        <v>8</v>
      </c>
    </row>
    <row r="13" spans="1:13" ht="15.5" x14ac:dyDescent="0.35">
      <c r="A13" s="5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2"/>
        <v>0</v>
      </c>
      <c r="M13" s="4">
        <f t="shared" si="3"/>
        <v>8</v>
      </c>
    </row>
    <row r="14" spans="1:13" ht="15.5" x14ac:dyDescent="0.35">
      <c r="A14" s="5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2"/>
        <v>0</v>
      </c>
      <c r="M14" s="4">
        <f t="shared" si="3"/>
        <v>8</v>
      </c>
    </row>
    <row r="15" spans="1:13" ht="15.5" x14ac:dyDescent="0.35">
      <c r="A15" s="5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2"/>
        <v>0</v>
      </c>
      <c r="M15" s="4">
        <f t="shared" si="3"/>
        <v>8</v>
      </c>
    </row>
    <row r="16" spans="1:13" ht="15.5" x14ac:dyDescent="0.35">
      <c r="A16" s="5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2"/>
        <v>0</v>
      </c>
      <c r="M16" s="4">
        <f t="shared" si="3"/>
        <v>8</v>
      </c>
    </row>
    <row r="17" spans="1:13" ht="15.5" x14ac:dyDescent="0.35">
      <c r="A17" s="5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2"/>
        <v>0</v>
      </c>
      <c r="M17" s="4">
        <f t="shared" si="3"/>
        <v>8</v>
      </c>
    </row>
    <row r="18" spans="1:13" ht="15.5" x14ac:dyDescent="0.35">
      <c r="A18" s="5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2"/>
        <v>0</v>
      </c>
      <c r="M18" s="4">
        <f t="shared" si="3"/>
        <v>8</v>
      </c>
    </row>
    <row r="19" spans="1:13" ht="15.5" x14ac:dyDescent="0.35">
      <c r="A19" s="5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2"/>
        <v>0</v>
      </c>
      <c r="M19" s="4">
        <f t="shared" si="3"/>
        <v>8</v>
      </c>
    </row>
    <row r="20" spans="1:13" ht="15.5" x14ac:dyDescent="0.35">
      <c r="A20" s="5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2"/>
        <v>0</v>
      </c>
      <c r="M20" s="4">
        <f t="shared" si="3"/>
        <v>8</v>
      </c>
    </row>
    <row r="21" spans="1:13" ht="15.5" x14ac:dyDescent="0.35">
      <c r="A21" s="5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2"/>
        <v>0</v>
      </c>
      <c r="M21" s="4">
        <f t="shared" si="3"/>
        <v>8</v>
      </c>
    </row>
    <row r="22" spans="1:13" ht="15.5" x14ac:dyDescent="0.35">
      <c r="A22" s="5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2"/>
        <v>0</v>
      </c>
      <c r="M22" s="4">
        <f t="shared" si="3"/>
        <v>8</v>
      </c>
    </row>
    <row r="23" spans="1:13" ht="15.5" x14ac:dyDescent="0.35">
      <c r="A23" s="5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2"/>
        <v>0</v>
      </c>
      <c r="M23" s="4">
        <f t="shared" si="3"/>
        <v>8</v>
      </c>
    </row>
    <row r="24" spans="1:13" ht="15.5" x14ac:dyDescent="0.35">
      <c r="A24" s="5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2"/>
        <v>0</v>
      </c>
      <c r="M24" s="4">
        <f t="shared" si="3"/>
        <v>8</v>
      </c>
    </row>
    <row r="25" spans="1:13" ht="15.5" x14ac:dyDescent="0.35">
      <c r="A25" s="5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2"/>
        <v>0</v>
      </c>
      <c r="M25" s="4">
        <f t="shared" si="3"/>
        <v>8</v>
      </c>
    </row>
    <row r="26" spans="1:13" ht="15.5" x14ac:dyDescent="0.35">
      <c r="A26" s="5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2"/>
        <v>0</v>
      </c>
      <c r="M26" s="4">
        <f t="shared" si="3"/>
        <v>8</v>
      </c>
    </row>
    <row r="27" spans="1:13" ht="15.5" x14ac:dyDescent="0.35">
      <c r="A27" s="5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2"/>
        <v>0</v>
      </c>
      <c r="M27" s="4">
        <f t="shared" si="3"/>
        <v>8</v>
      </c>
    </row>
    <row r="28" spans="1:13" ht="15.5" x14ac:dyDescent="0.35">
      <c r="A28" s="5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>SUM(D28:K28)</f>
        <v>0</v>
      </c>
      <c r="M28" s="4">
        <f t="shared" si="3"/>
        <v>8</v>
      </c>
    </row>
  </sheetData>
  <sortState ref="A4:M10">
    <sortCondition ref="M4:M10"/>
  </sortState>
  <mergeCells count="2">
    <mergeCell ref="A1:M1"/>
    <mergeCell ref="A2:M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0" zoomScaleNormal="90" workbookViewId="0">
      <pane ySplit="3" topLeftCell="A4" activePane="bottomLeft" state="frozen"/>
      <selection pane="bottomLeft" activeCell="H16" sqref="H16"/>
    </sheetView>
  </sheetViews>
  <sheetFormatPr defaultRowHeight="14.5" x14ac:dyDescent="0.35"/>
  <cols>
    <col min="2" max="2" width="20.6328125" customWidth="1"/>
    <col min="3" max="3" width="18.36328125" customWidth="1"/>
    <col min="4" max="4" width="16" customWidth="1"/>
    <col min="5" max="5" width="14.08984375" customWidth="1"/>
    <col min="6" max="6" width="16.90625" customWidth="1"/>
    <col min="7" max="7" width="19.08984375" customWidth="1"/>
    <col min="8" max="10" width="18.08984375" customWidth="1"/>
    <col min="11" max="11" width="18.6328125" customWidth="1"/>
    <col min="12" max="12" width="14" customWidth="1"/>
    <col min="13" max="13" width="19.453125" customWidth="1"/>
  </cols>
  <sheetData>
    <row r="1" spans="1:13" ht="41.25" customHeight="1" x14ac:dyDescent="0.3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7.75" customHeight="1" x14ac:dyDescent="0.35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62.25" customHeight="1" x14ac:dyDescent="0.35">
      <c r="A3" s="12" t="s">
        <v>2</v>
      </c>
      <c r="B3" s="12" t="s">
        <v>0</v>
      </c>
      <c r="C3" s="12" t="s">
        <v>1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9" t="s">
        <v>7</v>
      </c>
      <c r="M3" s="12" t="s">
        <v>18</v>
      </c>
    </row>
    <row r="4" spans="1:13" ht="77.5" x14ac:dyDescent="0.35">
      <c r="A4" s="5">
        <v>3</v>
      </c>
      <c r="B4" s="4" t="s">
        <v>56</v>
      </c>
      <c r="C4" s="4" t="s">
        <v>57</v>
      </c>
      <c r="D4" s="18">
        <v>70</v>
      </c>
      <c r="E4" s="20">
        <v>62</v>
      </c>
      <c r="F4" s="4">
        <v>63</v>
      </c>
      <c r="G4" s="4">
        <v>65</v>
      </c>
      <c r="H4" s="4">
        <v>70</v>
      </c>
      <c r="I4" s="4">
        <v>63</v>
      </c>
      <c r="J4" s="4">
        <v>59</v>
      </c>
      <c r="K4" s="4">
        <v>53</v>
      </c>
      <c r="L4" s="4">
        <f t="shared" ref="L4:L13" si="0">SUM(D4:K4)</f>
        <v>505</v>
      </c>
      <c r="M4" s="8">
        <f t="shared" ref="M4:M13" si="1">RANK(L4,$L$4:$L$28)</f>
        <v>1</v>
      </c>
    </row>
    <row r="5" spans="1:13" ht="124" x14ac:dyDescent="0.35">
      <c r="A5" s="5">
        <v>1</v>
      </c>
      <c r="B5" s="4" t="s">
        <v>19</v>
      </c>
      <c r="C5" s="4" t="s">
        <v>53</v>
      </c>
      <c r="D5" s="18">
        <v>70</v>
      </c>
      <c r="E5" s="20">
        <v>63</v>
      </c>
      <c r="F5" s="4">
        <v>63</v>
      </c>
      <c r="G5" s="4">
        <v>60</v>
      </c>
      <c r="H5" s="4">
        <v>53</v>
      </c>
      <c r="I5" s="4">
        <v>49</v>
      </c>
      <c r="J5" s="4">
        <v>65</v>
      </c>
      <c r="K5" s="4">
        <v>67</v>
      </c>
      <c r="L5" s="4">
        <f t="shared" si="0"/>
        <v>490</v>
      </c>
      <c r="M5" s="8">
        <f t="shared" si="1"/>
        <v>2</v>
      </c>
    </row>
    <row r="6" spans="1:13" ht="77.5" x14ac:dyDescent="0.35">
      <c r="A6" s="5">
        <v>6</v>
      </c>
      <c r="B6" s="4" t="s">
        <v>62</v>
      </c>
      <c r="C6" s="4" t="s">
        <v>63</v>
      </c>
      <c r="D6" s="18">
        <v>63</v>
      </c>
      <c r="E6" s="20">
        <v>63</v>
      </c>
      <c r="F6" s="4">
        <v>56</v>
      </c>
      <c r="G6" s="4">
        <v>53</v>
      </c>
      <c r="H6" s="4">
        <v>62</v>
      </c>
      <c r="I6" s="4">
        <v>63</v>
      </c>
      <c r="J6" s="4">
        <v>61</v>
      </c>
      <c r="K6" s="4">
        <v>55</v>
      </c>
      <c r="L6" s="4">
        <f t="shared" si="0"/>
        <v>476</v>
      </c>
      <c r="M6" s="8">
        <f t="shared" si="1"/>
        <v>3</v>
      </c>
    </row>
    <row r="7" spans="1:13" ht="93" x14ac:dyDescent="0.35">
      <c r="A7" s="5">
        <v>7</v>
      </c>
      <c r="B7" s="4" t="s">
        <v>64</v>
      </c>
      <c r="C7" s="4" t="s">
        <v>65</v>
      </c>
      <c r="D7" s="18">
        <v>56</v>
      </c>
      <c r="E7" s="20">
        <v>65</v>
      </c>
      <c r="F7" s="4">
        <v>49</v>
      </c>
      <c r="G7" s="4">
        <v>46</v>
      </c>
      <c r="H7" s="4">
        <v>47</v>
      </c>
      <c r="I7" s="4">
        <v>48</v>
      </c>
      <c r="J7" s="4">
        <v>66</v>
      </c>
      <c r="K7" s="4">
        <v>50</v>
      </c>
      <c r="L7" s="4">
        <f t="shared" si="0"/>
        <v>427</v>
      </c>
      <c r="M7" s="8">
        <f t="shared" si="1"/>
        <v>4</v>
      </c>
    </row>
    <row r="8" spans="1:13" ht="124" x14ac:dyDescent="0.35">
      <c r="A8" s="5">
        <v>9</v>
      </c>
      <c r="B8" s="4" t="s">
        <v>68</v>
      </c>
      <c r="C8" s="4" t="s">
        <v>69</v>
      </c>
      <c r="D8" s="18">
        <v>56</v>
      </c>
      <c r="E8" s="20">
        <v>59</v>
      </c>
      <c r="F8" s="4">
        <v>49</v>
      </c>
      <c r="G8" s="4">
        <v>39</v>
      </c>
      <c r="H8" s="4">
        <v>41</v>
      </c>
      <c r="I8" s="4">
        <v>34</v>
      </c>
      <c r="J8" s="4">
        <v>54</v>
      </c>
      <c r="K8" s="4">
        <v>50</v>
      </c>
      <c r="L8" s="4">
        <f t="shared" si="0"/>
        <v>382</v>
      </c>
      <c r="M8" s="8">
        <f t="shared" si="1"/>
        <v>5</v>
      </c>
    </row>
    <row r="9" spans="1:13" ht="124" x14ac:dyDescent="0.35">
      <c r="A9" s="5">
        <v>2</v>
      </c>
      <c r="B9" s="4" t="s">
        <v>54</v>
      </c>
      <c r="C9" s="4" t="s">
        <v>55</v>
      </c>
      <c r="D9" s="18">
        <v>49</v>
      </c>
      <c r="E9" s="20">
        <v>59</v>
      </c>
      <c r="F9" s="4">
        <v>42</v>
      </c>
      <c r="G9" s="4">
        <v>34</v>
      </c>
      <c r="H9" s="4">
        <v>49</v>
      </c>
      <c r="I9" s="4">
        <v>27</v>
      </c>
      <c r="J9" s="4">
        <v>58</v>
      </c>
      <c r="K9" s="4">
        <v>53</v>
      </c>
      <c r="L9" s="4">
        <f t="shared" si="0"/>
        <v>371</v>
      </c>
      <c r="M9" s="8">
        <f t="shared" si="1"/>
        <v>6</v>
      </c>
    </row>
    <row r="10" spans="1:13" ht="124" x14ac:dyDescent="0.35">
      <c r="A10" s="5">
        <v>4</v>
      </c>
      <c r="B10" s="4" t="s">
        <v>58</v>
      </c>
      <c r="C10" s="4" t="s">
        <v>59</v>
      </c>
      <c r="D10" s="18">
        <v>42</v>
      </c>
      <c r="E10" s="20">
        <v>56</v>
      </c>
      <c r="F10" s="4">
        <v>35</v>
      </c>
      <c r="G10" s="4">
        <v>48</v>
      </c>
      <c r="H10" s="4">
        <v>41</v>
      </c>
      <c r="I10" s="4">
        <v>44</v>
      </c>
      <c r="J10" s="4">
        <v>53</v>
      </c>
      <c r="K10" s="4">
        <v>51</v>
      </c>
      <c r="L10" s="4">
        <f t="shared" si="0"/>
        <v>370</v>
      </c>
      <c r="M10" s="8">
        <f t="shared" si="1"/>
        <v>7</v>
      </c>
    </row>
    <row r="11" spans="1:13" ht="62" x14ac:dyDescent="0.35">
      <c r="A11" s="5">
        <v>8</v>
      </c>
      <c r="B11" s="4" t="s">
        <v>66</v>
      </c>
      <c r="C11" s="4" t="s">
        <v>67</v>
      </c>
      <c r="D11" s="18">
        <v>42</v>
      </c>
      <c r="E11" s="20">
        <v>56</v>
      </c>
      <c r="F11" s="4">
        <v>35</v>
      </c>
      <c r="G11" s="4">
        <v>40</v>
      </c>
      <c r="H11" s="4">
        <v>48</v>
      </c>
      <c r="I11" s="4">
        <v>35</v>
      </c>
      <c r="J11" s="4">
        <v>54</v>
      </c>
      <c r="K11" s="4">
        <v>50</v>
      </c>
      <c r="L11" s="4">
        <f t="shared" si="0"/>
        <v>360</v>
      </c>
      <c r="M11" s="8">
        <f t="shared" si="1"/>
        <v>8</v>
      </c>
    </row>
    <row r="12" spans="1:13" ht="124" x14ac:dyDescent="0.35">
      <c r="A12" s="5">
        <v>10</v>
      </c>
      <c r="B12" s="4" t="s">
        <v>70</v>
      </c>
      <c r="C12" s="4" t="s">
        <v>71</v>
      </c>
      <c r="D12" s="18">
        <v>49</v>
      </c>
      <c r="E12" s="20">
        <v>56</v>
      </c>
      <c r="F12" s="4">
        <v>42</v>
      </c>
      <c r="G12" s="4">
        <v>35</v>
      </c>
      <c r="H12" s="4"/>
      <c r="I12" s="4">
        <v>34</v>
      </c>
      <c r="J12" s="4">
        <v>54</v>
      </c>
      <c r="K12" s="4">
        <v>53</v>
      </c>
      <c r="L12" s="4">
        <f t="shared" si="0"/>
        <v>323</v>
      </c>
      <c r="M12" s="8">
        <f t="shared" si="1"/>
        <v>9</v>
      </c>
    </row>
    <row r="13" spans="1:13" ht="170.5" x14ac:dyDescent="0.35">
      <c r="A13" s="5">
        <v>5</v>
      </c>
      <c r="B13" s="4" t="s">
        <v>60</v>
      </c>
      <c r="C13" s="4" t="s">
        <v>61</v>
      </c>
      <c r="D13" s="18">
        <v>49</v>
      </c>
      <c r="E13" s="20">
        <v>0</v>
      </c>
      <c r="F13" s="4">
        <v>42</v>
      </c>
      <c r="G13" s="4">
        <v>62</v>
      </c>
      <c r="H13" s="4">
        <v>42</v>
      </c>
      <c r="I13" s="4">
        <v>49</v>
      </c>
      <c r="J13" s="4">
        <v>0</v>
      </c>
      <c r="K13" s="4">
        <v>49</v>
      </c>
      <c r="L13" s="4">
        <f t="shared" si="0"/>
        <v>293</v>
      </c>
      <c r="M13" s="8">
        <f t="shared" si="1"/>
        <v>10</v>
      </c>
    </row>
    <row r="14" spans="1:13" ht="15.5" x14ac:dyDescent="0.35">
      <c r="A14" s="5">
        <v>11</v>
      </c>
      <c r="B14" s="4"/>
      <c r="C14" s="4"/>
      <c r="D14" s="4"/>
      <c r="E14" s="20"/>
      <c r="F14" s="4"/>
      <c r="G14" s="4"/>
      <c r="H14" s="4"/>
      <c r="I14" s="4"/>
      <c r="J14" s="4"/>
      <c r="K14" s="4"/>
      <c r="L14" s="4">
        <f t="shared" ref="L14:L28" si="2">SUM(D14:K14)</f>
        <v>0</v>
      </c>
      <c r="M14" s="8">
        <f t="shared" ref="M14:M28" si="3">RANK(L14,$L$4:$L$28)</f>
        <v>11</v>
      </c>
    </row>
    <row r="15" spans="1:13" ht="15.5" x14ac:dyDescent="0.35">
      <c r="A15" s="5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2"/>
        <v>0</v>
      </c>
      <c r="M15" s="8">
        <f t="shared" si="3"/>
        <v>11</v>
      </c>
    </row>
    <row r="16" spans="1:13" ht="15.5" x14ac:dyDescent="0.35">
      <c r="A16" s="5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2"/>
        <v>0</v>
      </c>
      <c r="M16" s="8">
        <f t="shared" si="3"/>
        <v>11</v>
      </c>
    </row>
    <row r="17" spans="1:13" ht="15.5" x14ac:dyDescent="0.35">
      <c r="A17" s="5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2"/>
        <v>0</v>
      </c>
      <c r="M17" s="8">
        <f t="shared" si="3"/>
        <v>11</v>
      </c>
    </row>
    <row r="18" spans="1:13" ht="15.5" x14ac:dyDescent="0.35">
      <c r="A18" s="5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2"/>
        <v>0</v>
      </c>
      <c r="M18" s="8">
        <f t="shared" si="3"/>
        <v>11</v>
      </c>
    </row>
    <row r="19" spans="1:13" ht="15.5" x14ac:dyDescent="0.35">
      <c r="A19" s="5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2"/>
        <v>0</v>
      </c>
      <c r="M19" s="8">
        <f t="shared" si="3"/>
        <v>11</v>
      </c>
    </row>
    <row r="20" spans="1:13" ht="15.5" x14ac:dyDescent="0.35">
      <c r="A20" s="5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2"/>
        <v>0</v>
      </c>
      <c r="M20" s="8">
        <f t="shared" si="3"/>
        <v>11</v>
      </c>
    </row>
    <row r="21" spans="1:13" ht="15.5" x14ac:dyDescent="0.35">
      <c r="A21" s="5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2"/>
        <v>0</v>
      </c>
      <c r="M21" s="8">
        <f t="shared" si="3"/>
        <v>11</v>
      </c>
    </row>
    <row r="22" spans="1:13" ht="15.5" x14ac:dyDescent="0.35">
      <c r="A22" s="5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2"/>
        <v>0</v>
      </c>
      <c r="M22" s="8">
        <f t="shared" si="3"/>
        <v>11</v>
      </c>
    </row>
    <row r="23" spans="1:13" ht="15.5" x14ac:dyDescent="0.35">
      <c r="A23" s="5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2"/>
        <v>0</v>
      </c>
      <c r="M23" s="8">
        <f t="shared" si="3"/>
        <v>11</v>
      </c>
    </row>
    <row r="24" spans="1:13" ht="15.5" x14ac:dyDescent="0.35">
      <c r="A24" s="5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2"/>
        <v>0</v>
      </c>
      <c r="M24" s="8">
        <f t="shared" si="3"/>
        <v>11</v>
      </c>
    </row>
    <row r="25" spans="1:13" ht="15.5" x14ac:dyDescent="0.35">
      <c r="A25" s="5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2"/>
        <v>0</v>
      </c>
      <c r="M25" s="8">
        <f t="shared" si="3"/>
        <v>11</v>
      </c>
    </row>
    <row r="26" spans="1:13" ht="15.5" x14ac:dyDescent="0.35">
      <c r="A26" s="5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2"/>
        <v>0</v>
      </c>
      <c r="M26" s="8">
        <f t="shared" si="3"/>
        <v>11</v>
      </c>
    </row>
    <row r="27" spans="1:13" ht="15.5" x14ac:dyDescent="0.35">
      <c r="A27" s="5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2"/>
        <v>0</v>
      </c>
      <c r="M27" s="8">
        <f t="shared" si="3"/>
        <v>11</v>
      </c>
    </row>
    <row r="28" spans="1:13" ht="15.5" x14ac:dyDescent="0.35">
      <c r="A28" s="5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2"/>
        <v>0</v>
      </c>
      <c r="M28" s="8">
        <f t="shared" si="3"/>
        <v>11</v>
      </c>
    </row>
  </sheetData>
  <sortState ref="A4:M13">
    <sortCondition ref="M4:M13"/>
  </sortState>
  <mergeCells count="2">
    <mergeCell ref="A1:M1"/>
    <mergeCell ref="A2:M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Номинация 1</vt:lpstr>
      <vt:lpstr>Номинация 2</vt:lpstr>
      <vt:lpstr>Номинация 3</vt:lpstr>
      <vt:lpstr>Номинация 4</vt:lpstr>
      <vt:lpstr>'Номинация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2021-06-15T08:28:04Z</dcterms:modified>
</cp:coreProperties>
</file>