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20" i="1"/>
  <c r="A19"/>
  <c r="A18"/>
  <c r="A17"/>
  <c r="A16"/>
  <c r="A15"/>
  <c r="A14"/>
  <c r="A13"/>
  <c r="A12"/>
  <c r="A11"/>
</calcChain>
</file>

<file path=xl/sharedStrings.xml><?xml version="1.0" encoding="utf-8"?>
<sst xmlns="http://schemas.openxmlformats.org/spreadsheetml/2006/main" count="103" uniqueCount="87">
  <si>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</si>
  <si>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48.04.01</t>
  </si>
  <si>
    <t>Теология</t>
  </si>
  <si>
    <t>(код)</t>
  </si>
  <si>
    <t xml:space="preserve"> (наименование направления подготовки)</t>
  </si>
  <si>
    <t>Теология ислама: менеджмент государственно-конфессиональных отношений, транснациональная миграция и религиозная адаптация.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</si>
  <si>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</si>
  <si>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</si>
  <si>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</si>
  <si>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</si>
  <si>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</si>
  <si>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</si>
  <si>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</si>
  <si>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</si>
  <si>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</si>
  <si>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</si>
  <si>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</si>
  <si>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Денисенко Пётр Александрович</t>
  </si>
  <si>
    <t>Заведующий кафедрой теологии</t>
  </si>
  <si>
    <t>Учебная практика, производственная практика, преддипломная практика, руководство ВКР.</t>
  </si>
  <si>
    <t>Доктор философских наук</t>
  </si>
  <si>
    <t>Профессор</t>
  </si>
  <si>
    <t>48.03.01 Теология, 48.04.01 Теология</t>
  </si>
  <si>
    <t>Васильева Елена Николаевна</t>
  </si>
  <si>
    <t>Доцент</t>
  </si>
  <si>
    <t>кандидат философских наук</t>
  </si>
  <si>
    <t>Васильев Алексей Валентинович</t>
  </si>
  <si>
    <t>Актуальное состояние исследований религии в социальных и гуманитарных науках. Тренинг написания аналитического научного
теологического текста.</t>
  </si>
  <si>
    <t>Кандидат политических наук</t>
  </si>
  <si>
    <t>Зубанова Светлана Геннадиевна</t>
  </si>
  <si>
    <t>Доктор исторических наук</t>
  </si>
  <si>
    <t>48.04.01 Теология</t>
  </si>
  <si>
    <t>Храпов Алексей Владимирович</t>
  </si>
  <si>
    <t>Старший преподаватель</t>
  </si>
  <si>
    <t>Удостоверение № 770300026231 от 14.04.2024, "Психология и педагогика: методология, история, теория, практика", 36 ч., ФГБОУ ВО "Московский государственный лингвистический университет"</t>
  </si>
  <si>
    <t>Ярцев Александр Борисович</t>
  </si>
  <si>
    <t>Доктринально-мотивированное насилие в теологиях религий мира. Исламская антропология и проблемы этики Ислама.</t>
  </si>
  <si>
    <t>Сафонов Дмитрий Владимирович</t>
  </si>
  <si>
    <t xml:space="preserve">Межконфессиональный диалог в современном мире. </t>
  </si>
  <si>
    <t>Кандидат исторических наук, кандидат богословия</t>
  </si>
  <si>
    <t>Лега Виктор Петрович</t>
  </si>
  <si>
    <t xml:space="preserve">Актуальное состояние исследований религии в социальных и гуманитарных науках. </t>
  </si>
  <si>
    <t>Кандидат философских наук, кандидат богословия</t>
  </si>
  <si>
    <t>Хизриева Галина Амировна</t>
  </si>
  <si>
    <t xml:space="preserve"> Старший преподаватель</t>
  </si>
  <si>
    <t>Государственная и судебная теологическая и религиоведческая экспертиза.</t>
  </si>
  <si>
    <t xml:space="preserve"> 48.04.01 Теология</t>
  </si>
  <si>
    <t>Гуревич Любовь Степановна</t>
  </si>
  <si>
    <t>Доктор филологических наук</t>
  </si>
  <si>
    <t>37.03.01 Психология, 37.04.01 Психология,  48.03.01 Теология, 48.04.01 Теология, 51.03.01 Культурология, 51.04.01 Культурология.</t>
  </si>
  <si>
    <t>Дудуева Фариза Арсланбековна</t>
  </si>
  <si>
    <t>преподаватель</t>
  </si>
  <si>
    <t>Практикум по арабскому языку</t>
  </si>
  <si>
    <t>48.03.01 Теология,  48.04.01 Теология</t>
  </si>
  <si>
    <t xml:space="preserve"> История, методология и актуальное состояние теологических исследований. Концепции религиозной политики в России и за рубежом.  руководство ВКР.</t>
  </si>
  <si>
    <t>Направленность (профиль)</t>
  </si>
  <si>
    <t>Направление подготовки</t>
  </si>
  <si>
    <t>Тренинг написания аналитического научного теологического текста. Религиозная медиация: Теологические основания и коррекция религиозной  идентичности. Методологические проблемы отношений ислама, государства и общества в прошлом и настоящем. Визуальная теология и антропология религии. Сакральное искусство. руководство ВКР.</t>
  </si>
  <si>
    <t>Социальные и информационные технологии в науке и образовании. Практика медиации и разрешения религиозных конфликтов.  руководство ВКР.</t>
  </si>
  <si>
    <t>Практикум по культуре профессиональной коммуникации в сфере межконфессионального взаимодействия (иностранный язык)</t>
  </si>
  <si>
    <t>Высшее обазование. Военно-политическая академия им. В.И. Ленина (Гуманитарная Академия) (1994 г.). Специальность: философия. Квалификация: преподаватель философии.</t>
  </si>
  <si>
    <t>Высшее обазование. Нижегородский государственный университет им. Н.И. Лобачевского (2003 г.) Специальность: философ; (курс проф. переподготовки,) Специальность: религиовед.</t>
  </si>
  <si>
    <t>Высшее обазование. Православный Свято-Тихоновский богословский институт, 2003 г., квалификация — религиовед</t>
  </si>
  <si>
    <t>Высшее обазование. Московский государственный университет им. Ломоносова (1984 г.). Специальность: филолог</t>
  </si>
  <si>
    <t>Высшее обазование. РПУ им. св. ап. Иоанна Богослова, патрология, бакалавр патрологии, 1998. МПГУ, история, магистр, 2015.</t>
  </si>
  <si>
    <t>Высшее обазование. Московский государственный университет им. М.В. Ломоносова, 2009 г. Квалификация - религиовед, преподаватель. Московский государственный университет им. М.В. Ломоносова, 2012 г. Аспирантура по кафедре философии религии и религиоведения.</t>
  </si>
  <si>
    <t>Высшее обазование. Российский-государственный гуманитарный университет, 1996 год, историко-архивоведение, историк-архивист. Кандидат исторических наук, Российская академия государственной службы при Президенте РФ (ныне – РАНХиГС), 2004 год, 09.00.13 - Религиоведение, философская антропология, философия культуры. Московская духовная семинария, 2007 год. Московская православная духовная академия, 2010 год, история Русской Православной Церкви, историк Церкви.</t>
  </si>
  <si>
    <t>Высшее обазование. Дагестанский гуманитарный институт (2018), магистр по направлению «Теология», квалификация «Преподаватель исламской теологии».</t>
  </si>
  <si>
    <t>Высшее образование - специалитет, магистратура, маркетинг, маркетолог</t>
  </si>
  <si>
    <t>Высшее обазование. Читинский государственный педагогический университет им. Н.Г. Чернышевского, факультет иностранных языков, специальность «Английский и немецкий языки», квалификация: учитель английского и немецкого языков (1989 год). Иркутский государственный лингвистический университет. Специальность 10.02.04 Германские языки. Ученая степень – кандидат филологических наук (2002 год); Военный университет МО РФ. Специальность 10.02.19 Теория языка. Ученая степень – доктор филологических наук. 2011 год</t>
  </si>
  <si>
    <t>4 года, 6 месяцев</t>
  </si>
  <si>
    <t>Диплом № 772410133879 от 28.06.2021, религия,культура и общество, СФИ, Свято-Филаретовскимй институт             Диплом № 772410133879 от 28.06.2021, религиовед, 1 524 ч., ЧОУ ВО "Свято-Филаретовский православно-христианский институт"</t>
  </si>
  <si>
    <t>3 года</t>
  </si>
  <si>
    <t>Диплом № 482404497775 от 11.02.2017, Православная теология, 1 500 ч., ФГБОУ ВО "Липецкий государственный педагогический университет имени П.П. Семенова-Тян-Шанского"
Диплом № 6424139321101 от 05.08.2021, преподаватель латинского языка в условиях реализации ФГОС, 520 ч., ООО "Европейская академия профессионального развития кадров"</t>
  </si>
  <si>
    <t xml:space="preserve"> 108 часов, удостоверение № 247474, с 22.01.2025 по 18.02.2025 года. OOO «Московский институт профессиональной переподготовки и повышения квалификации педагогов» по программе повышения квалификации «Педагогическая профилактика вовлечения обучающихся в диструктивные организации и культы», 108 часов</t>
  </si>
  <si>
    <t xml:space="preserve"> </t>
  </si>
  <si>
    <t xml:space="preserve">Удостоверение о повышении квалификации № 002649 от 10.12.2024, Истории религии России: особенности преподавания в высшей школе" для всех направлений подготовки, реализуемых в образовательных организациях высшего образования, 72 ч., ФГБОУ "Российская академия образования" 
Удостоверение о повышении квалификации № 770300030269 от 27.11.2025, Социальное инклюзивное проектирование в современной России., 72 ч., ФГБОУ ВО "Московский государственный лингвистический университет" </t>
  </si>
  <si>
    <t>10 лет, 2 месяца</t>
  </si>
  <si>
    <t xml:space="preserve">Методика преподавания английского язка, 520 ч., АНО ДПО "Федеральный институт повышения квалификации и переподготовки" 
Диплом о профессиональной переподготовке № ПП № 066599 от 18.04.2021, Педагогика и психология, 580 ч., ЧОУ ДПО "Институт повышения квалификации и профессиональной переподготовки" 
Диплом о профессиональной переподготовке № ПП № 0023178 от 06.06.2023, преподаватель теологии, ООО "Московский институт профессиональной переподготовки и повышения квалификации педагогов" 
Диплом о профессиональной переподготовке № 772420009859 от 18.05.2023, Производство судебной экспертизы (судебный эксперт), 288 ч., ФГБОУ Инклюзивного ВО "Московский государственный гуманитарно-экономический университет </t>
  </si>
  <si>
    <t>Диплом от 22.03.2007, Московская Православная Духовная Семинария</t>
  </si>
  <si>
    <t>МГУ им. М.В. Ломоносова, 1985, специальность «Философия», квалификация «Философ. Преподаватель философии»;
   Аспирантура философского факультета МГУ, 1988;
    ПСТБИ, 1997, специальность «Теология», квалификация «Преподаватель православного богословия».</t>
  </si>
  <si>
    <t xml:space="preserve">Удостоверение № 502415561870 от 25.04.2024 Религиозная организация - духовная образовательная организация высшего образования "Московская духовная академия Русской Православной Церкви" "Охрана труда"                               Удостоверение № 502415562167 от 31.05.2024 "Оказание первой помощи пострадавшим"                                                                                                             Удостоверение №  502422654591 от 21.06.2024 "Использование ресурсов электронной информационно-образовательной среды при реализации образовательных программ"                                                   </t>
  </si>
  <si>
    <t>17 лет</t>
  </si>
  <si>
    <t>5 лет 5 месяцев</t>
  </si>
  <si>
    <t>нетДиплом ДВО № 21 008741 от 15.07.2022, 500 ч., Российский Университет дружбы народов</t>
  </si>
  <si>
    <t>Удостоверение № 770300026180 от 14.04.2024, "Диалог культур и цивилизаций", 36 ч., ФГБОУ ВО "Московский государственный лингвистический университет"
                                                                                                                       Удостоверение №000000061246 от 25.12.2024, «Разработка и реализация основных образовательных программ высшего оббразования: современные тренды и практики» в объёме 32 часа.</t>
  </si>
  <si>
    <t xml:space="preserve">                                                                                                               Удостоверение №000000061246 от 25.12.2024, «Разработка и реализация основных образовательных программ высшего оббразования: современные тренды и практики» в объёме 32 часа.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</si>
</sst>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20"/>
  <sheetViews>
    <sheetView tabSelected="1" view="pageBreakPreview" topLeftCell="B2" zoomScale="87" zoomScaleNormal="75" zoomScaleSheetLayoutView="87" workbookViewId="0">
      <selection activeCell="B10" sqref="B10:K20"/>
    </sheetView>
  </sheetViews>
  <sheetFormatPr defaultColWidth="11.5703125" defaultRowHeight="15"/>
  <cols>
    <col min="1" max="1" width="5.7109375" style="1" hidden="1" customWidth="1"/>
    <col min="2" max="3" width="15.42578125" style="1" customWidth="1"/>
    <col min="4" max="4" width="32" style="1" customWidth="1"/>
    <col min="5" max="5" width="40.28515625" style="1" customWidth="1"/>
    <col min="6" max="6" width="19.140625" style="1" customWidth="1"/>
    <col min="7" max="7" width="15" style="1" customWidth="1"/>
    <col min="8" max="8" width="79" style="1" customWidth="1"/>
    <col min="9" max="9" width="56.42578125" style="1" customWidth="1"/>
    <col min="10" max="10" width="22" style="1" customWidth="1"/>
    <col min="11" max="11" width="48.7109375" style="1" customWidth="1"/>
    <col min="12" max="12" width="3.5703125" style="1" customWidth="1"/>
    <col min="13" max="1021" width="11.5703125" style="1" hidden="1"/>
    <col min="1022" max="1022" width="11.5703125" style="2" hidden="1"/>
    <col min="1023" max="16384" width="11.5703125" style="2"/>
  </cols>
  <sheetData>
    <row r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10" t="s">
        <v>56</v>
      </c>
      <c r="B3" s="10"/>
      <c r="C3" s="10"/>
      <c r="D3" s="4" t="s">
        <v>1</v>
      </c>
      <c r="E3" s="11" t="s">
        <v>2</v>
      </c>
      <c r="F3" s="11"/>
      <c r="G3" s="11"/>
      <c r="H3" s="11"/>
      <c r="I3" s="11"/>
      <c r="J3" s="11"/>
      <c r="K3" s="3"/>
    </row>
    <row r="4" spans="1:11">
      <c r="A4" s="2"/>
      <c r="B4" s="3"/>
      <c r="C4" s="3"/>
      <c r="D4" s="5" t="s">
        <v>3</v>
      </c>
      <c r="E4" s="12" t="s">
        <v>4</v>
      </c>
      <c r="F4" s="12"/>
      <c r="G4" s="12"/>
      <c r="H4" s="12"/>
      <c r="I4" s="12"/>
      <c r="J4" s="12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10" t="s">
        <v>55</v>
      </c>
      <c r="B6" s="10"/>
      <c r="C6" s="10"/>
      <c r="D6" s="11" t="s">
        <v>5</v>
      </c>
      <c r="E6" s="11"/>
      <c r="F6" s="11"/>
      <c r="G6" s="11"/>
      <c r="H6" s="11"/>
      <c r="I6" s="11"/>
      <c r="J6" s="11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40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</row>
    <row r="9" spans="1:11">
      <c r="A9" s="6">
        <v>1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</row>
    <row r="10" spans="1:11" ht="95.25" customHeight="1">
      <c r="A10" s="8">
        <v>1</v>
      </c>
      <c r="B10" s="13" t="s">
        <v>17</v>
      </c>
      <c r="C10" s="13" t="s">
        <v>18</v>
      </c>
      <c r="D10" s="13" t="s">
        <v>19</v>
      </c>
      <c r="E10" s="13" t="s">
        <v>60</v>
      </c>
      <c r="F10" s="13" t="s">
        <v>20</v>
      </c>
      <c r="G10" s="13" t="s">
        <v>21</v>
      </c>
      <c r="H10" s="13" t="s">
        <v>85</v>
      </c>
      <c r="I10" s="13"/>
      <c r="J10" s="13" t="s">
        <v>70</v>
      </c>
      <c r="K10" s="13" t="s">
        <v>22</v>
      </c>
    </row>
    <row r="11" spans="1:11" ht="212.25" customHeight="1">
      <c r="A11" s="8" t="str">
        <f>IF(ISBLANK(B11)=0,MAX($A$10:A10)+1," ")</f>
        <v xml:space="preserve"> </v>
      </c>
      <c r="B11" s="13" t="s">
        <v>23</v>
      </c>
      <c r="C11" s="13" t="s">
        <v>24</v>
      </c>
      <c r="D11" s="14" t="s">
        <v>57</v>
      </c>
      <c r="E11" s="13" t="s">
        <v>61</v>
      </c>
      <c r="F11" s="13" t="s">
        <v>25</v>
      </c>
      <c r="G11" s="13"/>
      <c r="H11" s="15" t="s">
        <v>86</v>
      </c>
      <c r="I11" s="13" t="s">
        <v>71</v>
      </c>
      <c r="J11" s="13"/>
      <c r="K11" s="13" t="s">
        <v>22</v>
      </c>
    </row>
    <row r="12" spans="1:11" ht="90">
      <c r="A12" s="8" t="str">
        <f>IF(ISBLANK(B12)=0,MAX($A$10:A11)+1," ")</f>
        <v xml:space="preserve"> </v>
      </c>
      <c r="B12" s="13" t="s">
        <v>26</v>
      </c>
      <c r="C12" s="13" t="s">
        <v>24</v>
      </c>
      <c r="D12" s="14" t="s">
        <v>27</v>
      </c>
      <c r="E12" s="13" t="s">
        <v>62</v>
      </c>
      <c r="F12" s="13" t="s">
        <v>28</v>
      </c>
      <c r="G12" s="13"/>
      <c r="H12" s="13"/>
      <c r="I12" s="13"/>
      <c r="J12" s="13" t="s">
        <v>72</v>
      </c>
      <c r="K12" s="13" t="s">
        <v>22</v>
      </c>
    </row>
    <row r="13" spans="1:11" ht="131.25" customHeight="1">
      <c r="A13" s="8" t="str">
        <f>IF(ISBLANK(B13)=0,MAX($A$10:A12)+1," ")</f>
        <v xml:space="preserve"> </v>
      </c>
      <c r="B13" s="13" t="s">
        <v>29</v>
      </c>
      <c r="C13" s="13" t="s">
        <v>21</v>
      </c>
      <c r="D13" s="14" t="s">
        <v>58</v>
      </c>
      <c r="E13" s="13" t="s">
        <v>63</v>
      </c>
      <c r="F13" s="13" t="s">
        <v>30</v>
      </c>
      <c r="G13" s="13" t="s">
        <v>21</v>
      </c>
      <c r="H13" s="13" t="s">
        <v>74</v>
      </c>
      <c r="I13" s="13" t="s">
        <v>73</v>
      </c>
      <c r="J13" s="13"/>
      <c r="K13" s="13" t="s">
        <v>31</v>
      </c>
    </row>
    <row r="14" spans="1:11" ht="93.75" customHeight="1">
      <c r="A14" s="8" t="str">
        <f>IF(ISBLANK(B14)=0,MAX($A$10:A13)+1," ")</f>
        <v xml:space="preserve"> </v>
      </c>
      <c r="B14" s="13" t="s">
        <v>32</v>
      </c>
      <c r="C14" s="13" t="s">
        <v>33</v>
      </c>
      <c r="D14" s="14" t="s">
        <v>54</v>
      </c>
      <c r="E14" s="13" t="s">
        <v>64</v>
      </c>
      <c r="F14" s="13"/>
      <c r="G14" s="13"/>
      <c r="H14" s="14" t="s">
        <v>34</v>
      </c>
      <c r="I14" s="16"/>
      <c r="J14" s="13" t="s">
        <v>75</v>
      </c>
      <c r="K14" s="13" t="s">
        <v>22</v>
      </c>
    </row>
    <row r="15" spans="1:11" ht="252" customHeight="1">
      <c r="A15" s="8" t="str">
        <f>IF(ISBLANK(B15)=0,MAX($A$10:A14)+1," ")</f>
        <v xml:space="preserve"> </v>
      </c>
      <c r="B15" s="13" t="s">
        <v>35</v>
      </c>
      <c r="C15" s="13" t="s">
        <v>33</v>
      </c>
      <c r="D15" s="14" t="s">
        <v>36</v>
      </c>
      <c r="E15" s="13" t="s">
        <v>65</v>
      </c>
      <c r="F15" s="13"/>
      <c r="G15" s="13"/>
      <c r="H15" s="14" t="s">
        <v>76</v>
      </c>
      <c r="I15" s="14" t="s">
        <v>78</v>
      </c>
      <c r="J15" s="13" t="s">
        <v>77</v>
      </c>
      <c r="K15" s="13" t="s">
        <v>22</v>
      </c>
    </row>
    <row r="16" spans="1:11" ht="210">
      <c r="A16" s="8" t="str">
        <f>IF(ISBLANK(B16)=0,MAX($A$10:A15)+1," ")</f>
        <v xml:space="preserve"> </v>
      </c>
      <c r="B16" s="13" t="s">
        <v>37</v>
      </c>
      <c r="C16" s="13" t="s">
        <v>24</v>
      </c>
      <c r="D16" s="13" t="s">
        <v>38</v>
      </c>
      <c r="E16" s="13" t="s">
        <v>66</v>
      </c>
      <c r="F16" s="13" t="s">
        <v>39</v>
      </c>
      <c r="G16" s="13" t="s">
        <v>24</v>
      </c>
      <c r="H16" s="13"/>
      <c r="I16" s="13" t="s">
        <v>79</v>
      </c>
      <c r="J16" s="13" t="s">
        <v>82</v>
      </c>
      <c r="K16" s="13" t="s">
        <v>22</v>
      </c>
    </row>
    <row r="17" spans="1:11" ht="150">
      <c r="A17" s="8" t="str">
        <f>IF(ISBLANK(B17)=0,MAX($A$10:A16)+1," ")</f>
        <v xml:space="preserve"> </v>
      </c>
      <c r="B17" s="13" t="s">
        <v>40</v>
      </c>
      <c r="C17" s="13" t="s">
        <v>24</v>
      </c>
      <c r="D17" s="14" t="s">
        <v>41</v>
      </c>
      <c r="E17" s="13" t="s">
        <v>80</v>
      </c>
      <c r="F17" s="13" t="s">
        <v>42</v>
      </c>
      <c r="G17" s="13"/>
      <c r="H17" s="13" t="s">
        <v>81</v>
      </c>
      <c r="I17" s="13"/>
      <c r="J17" s="13"/>
      <c r="K17" s="13" t="s">
        <v>22</v>
      </c>
    </row>
    <row r="18" spans="1:11" ht="75">
      <c r="A18" s="8" t="str">
        <f>IF(ISBLANK(B18)=0,MAX($A$10:A17)+1," ")</f>
        <v xml:space="preserve"> </v>
      </c>
      <c r="B18" s="13" t="s">
        <v>43</v>
      </c>
      <c r="C18" s="13" t="s">
        <v>44</v>
      </c>
      <c r="D18" s="14" t="s">
        <v>45</v>
      </c>
      <c r="E18" s="13" t="s">
        <v>67</v>
      </c>
      <c r="F18" s="13"/>
      <c r="G18" s="13"/>
      <c r="H18" s="13"/>
      <c r="I18" s="13"/>
      <c r="J18" s="13" t="s">
        <v>83</v>
      </c>
      <c r="K18" s="13" t="s">
        <v>46</v>
      </c>
    </row>
    <row r="19" spans="1:11" ht="225">
      <c r="A19" s="8" t="str">
        <f>IF(ISBLANK(B19)=0,MAX($A$10:A18)+1," ")</f>
        <v xml:space="preserve"> </v>
      </c>
      <c r="B19" s="13" t="s">
        <v>47</v>
      </c>
      <c r="C19" s="13" t="s">
        <v>21</v>
      </c>
      <c r="D19" s="13" t="s">
        <v>59</v>
      </c>
      <c r="E19" s="13" t="s">
        <v>69</v>
      </c>
      <c r="F19" s="13" t="s">
        <v>48</v>
      </c>
      <c r="G19" s="13" t="s">
        <v>24</v>
      </c>
      <c r="H19" s="17"/>
      <c r="I19" s="13"/>
      <c r="J19" s="13"/>
      <c r="K19" s="13" t="s">
        <v>49</v>
      </c>
    </row>
    <row r="20" spans="1:11" ht="54.75" customHeight="1">
      <c r="A20" s="8" t="str">
        <f>IF(ISBLANK(B20)=0,MAX($A$10:A19)+1," ")</f>
        <v xml:space="preserve"> </v>
      </c>
      <c r="B20" s="13" t="s">
        <v>50</v>
      </c>
      <c r="C20" s="13" t="s">
        <v>51</v>
      </c>
      <c r="D20" s="13" t="s">
        <v>52</v>
      </c>
      <c r="E20" s="14" t="s">
        <v>68</v>
      </c>
      <c r="F20" s="13"/>
      <c r="G20" s="13"/>
      <c r="H20" s="14"/>
      <c r="I20" s="13" t="s">
        <v>84</v>
      </c>
      <c r="J20" s="13" t="s">
        <v>75</v>
      </c>
      <c r="K20" s="13" t="s">
        <v>53</v>
      </c>
    </row>
  </sheetData>
  <mergeCells count="6">
    <mergeCell ref="A1:K1"/>
    <mergeCell ref="A3:C3"/>
    <mergeCell ref="E3:J3"/>
    <mergeCell ref="A6:C6"/>
    <mergeCell ref="D6:J6"/>
    <mergeCell ref="E4:J4"/>
  </mergeCells>
  <dataValidations count="3">
    <dataValidation operator="equal" allowBlank="1" showErrorMessage="1" sqref="C10:C20">
      <formula1>#REF!</formula1>
      <formula2>0</formula2>
    </dataValidation>
    <dataValidation operator="equal" allowBlank="1" showErrorMessage="1" sqref="G10:G15 G17:G20">
      <formula1>#REF!</formula1>
      <formula2>0</formula2>
    </dataValidation>
    <dataValidation operator="equal" allowBlank="1" showErrorMessage="1" sqref="G16">
      <formula1>#REF!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9" scale="42" fitToHeight="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49</cp:revision>
  <cp:lastPrinted>2026-10-09T07:48:02Z</cp:lastPrinted>
  <dcterms:created xsi:type="dcterms:W3CDTF">2025-09-11T10:04:30Z</dcterms:created>
  <dcterms:modified xsi:type="dcterms:W3CDTF">2026-10-22T06:43:29Z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